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140" windowWidth="21165" windowHeight="8970" activeTab="0"/>
  </bookViews>
  <sheets>
    <sheet name="按项目类别" sheetId="1" r:id="rId1"/>
  </sheets>
  <definedNames>
    <definedName name="_xlnm.Print_Area" localSheetId="0">'按项目类别'!$A$2:$J$195</definedName>
    <definedName name="_xlnm.Print_Titles" localSheetId="0">'按项目类别'!$4:$5</definedName>
  </definedNames>
  <calcPr fullCalcOnLoad="1"/>
  <oleSize ref="A1"/>
</workbook>
</file>

<file path=xl/sharedStrings.xml><?xml version="1.0" encoding="utf-8"?>
<sst xmlns="http://schemas.openxmlformats.org/spreadsheetml/2006/main" count="1149" uniqueCount="632">
  <si>
    <t>单位：万元</t>
  </si>
  <si>
    <t>新建</t>
  </si>
  <si>
    <t>2015-2018</t>
  </si>
  <si>
    <t>2014-2018</t>
  </si>
  <si>
    <t>2012-2021</t>
  </si>
  <si>
    <t>2016-2020</t>
  </si>
  <si>
    <t>2018-2020</t>
  </si>
  <si>
    <t>2017-2018</t>
  </si>
  <si>
    <t>2018-2019</t>
  </si>
  <si>
    <t>2015-2018</t>
  </si>
  <si>
    <t>2016-2025</t>
  </si>
  <si>
    <t>2017-2019</t>
  </si>
  <si>
    <t>2018-2019</t>
  </si>
  <si>
    <t>2016-2018</t>
  </si>
  <si>
    <t>2016-2019</t>
  </si>
  <si>
    <t>2012-2018</t>
  </si>
  <si>
    <t>2016-2021</t>
  </si>
  <si>
    <t>2014-2018</t>
  </si>
  <si>
    <t>2018-2020</t>
  </si>
  <si>
    <t>2010-2020</t>
  </si>
  <si>
    <t>2018-2022</t>
  </si>
  <si>
    <t>2014-2018</t>
  </si>
  <si>
    <t>2015-2018</t>
  </si>
  <si>
    <t>2017-2019</t>
  </si>
  <si>
    <t>2015-2020</t>
  </si>
  <si>
    <t>2017-2018</t>
  </si>
  <si>
    <t>2017-2020</t>
  </si>
  <si>
    <t>2016-2020</t>
  </si>
  <si>
    <t>2016-2021</t>
  </si>
  <si>
    <t xml:space="preserve">2016-2018 </t>
  </si>
  <si>
    <t>2017-2020</t>
  </si>
  <si>
    <t>2018-2019</t>
  </si>
  <si>
    <t>2018-2023</t>
  </si>
  <si>
    <t>2011—2020</t>
  </si>
  <si>
    <t>2018-2021</t>
  </si>
  <si>
    <t>2018-2019</t>
  </si>
  <si>
    <t>2013-2018</t>
  </si>
  <si>
    <t>2012-2019</t>
  </si>
  <si>
    <t>2010-2018</t>
  </si>
  <si>
    <t>2011-2018</t>
  </si>
  <si>
    <t>2016-2020</t>
  </si>
  <si>
    <t>2018-2020</t>
  </si>
  <si>
    <t>2016-2018</t>
  </si>
  <si>
    <t>2017-2019</t>
  </si>
  <si>
    <t>/</t>
  </si>
  <si>
    <t>2018-2021</t>
  </si>
  <si>
    <t>2017-2018</t>
  </si>
  <si>
    <t>永嘉县水利工程标准化管理创建</t>
  </si>
  <si>
    <t>2018-2020</t>
  </si>
  <si>
    <t>2018-2020</t>
  </si>
  <si>
    <t>2018-2022</t>
  </si>
  <si>
    <t>2016-2022</t>
  </si>
  <si>
    <t>2016-2019</t>
  </si>
  <si>
    <t>2018-2019</t>
  </si>
  <si>
    <t>2013-2019</t>
  </si>
  <si>
    <t>2014-2018</t>
  </si>
  <si>
    <t>2018-2019</t>
  </si>
  <si>
    <t>2013-2018</t>
  </si>
  <si>
    <t>2018-2022</t>
  </si>
  <si>
    <t>2016-2021</t>
  </si>
  <si>
    <t>2017-2019</t>
  </si>
  <si>
    <t>2015-2018</t>
  </si>
  <si>
    <t>2017-2018</t>
  </si>
  <si>
    <t>2017-2021</t>
  </si>
  <si>
    <t>2014-2019</t>
  </si>
  <si>
    <t>2017-2018</t>
  </si>
  <si>
    <t>2018-2020</t>
  </si>
  <si>
    <t>完工。</t>
  </si>
  <si>
    <t>2013-2019</t>
  </si>
  <si>
    <r>
      <rPr>
        <b/>
        <sz val="9"/>
        <rFont val="宋体"/>
        <family val="0"/>
      </rPr>
      <t>序号</t>
    </r>
  </si>
  <si>
    <r>
      <rPr>
        <b/>
        <sz val="9"/>
        <rFont val="宋体"/>
        <family val="0"/>
      </rPr>
      <t>项目名称</t>
    </r>
  </si>
  <si>
    <r>
      <rPr>
        <b/>
        <sz val="9"/>
        <rFont val="宋体"/>
        <family val="0"/>
      </rPr>
      <t>建设性质</t>
    </r>
  </si>
  <si>
    <r>
      <rPr>
        <b/>
        <sz val="9"/>
        <rFont val="宋体"/>
        <family val="0"/>
      </rPr>
      <t>工程规模和建设内容</t>
    </r>
  </si>
  <si>
    <r>
      <rPr>
        <b/>
        <sz val="9"/>
        <rFont val="宋体"/>
        <family val="0"/>
      </rPr>
      <t>建设起止年限</t>
    </r>
  </si>
  <si>
    <r>
      <rPr>
        <b/>
        <sz val="9"/>
        <rFont val="宋体"/>
        <family val="0"/>
      </rPr>
      <t>工程总投资</t>
    </r>
  </si>
  <si>
    <r>
      <t>2018</t>
    </r>
    <r>
      <rPr>
        <b/>
        <sz val="9"/>
        <rFont val="宋体"/>
        <family val="0"/>
      </rPr>
      <t>年计划</t>
    </r>
  </si>
  <si>
    <r>
      <rPr>
        <b/>
        <sz val="9"/>
        <rFont val="宋体"/>
        <family val="0"/>
      </rPr>
      <t>责任单位</t>
    </r>
  </si>
  <si>
    <r>
      <rPr>
        <b/>
        <sz val="9"/>
        <rFont val="宋体"/>
        <family val="0"/>
      </rPr>
      <t>投资计划</t>
    </r>
  </si>
  <si>
    <r>
      <rPr>
        <b/>
        <sz val="9"/>
        <rFont val="宋体"/>
        <family val="0"/>
      </rPr>
      <t>形象进度</t>
    </r>
  </si>
  <si>
    <t>2014-2019</t>
  </si>
  <si>
    <r>
      <rPr>
        <sz val="9"/>
        <rFont val="宋体"/>
        <family val="0"/>
      </rPr>
      <t>瑞安市飞云江治理一期工程</t>
    </r>
  </si>
  <si>
    <r>
      <rPr>
        <sz val="9"/>
        <rFont val="宋体"/>
        <family val="0"/>
      </rPr>
      <t>续建</t>
    </r>
  </si>
  <si>
    <r>
      <rPr>
        <sz val="9"/>
        <rFont val="宋体"/>
        <family val="0"/>
      </rPr>
      <t>建设马屿、仙降、飞云等镇街标准堤防</t>
    </r>
    <r>
      <rPr>
        <sz val="9"/>
        <rFont val="Times New Roman"/>
        <family val="1"/>
      </rPr>
      <t>31.05</t>
    </r>
    <r>
      <rPr>
        <sz val="9"/>
        <rFont val="宋体"/>
        <family val="0"/>
      </rPr>
      <t>公里及配套水闸等。</t>
    </r>
  </si>
  <si>
    <r>
      <rPr>
        <sz val="9"/>
        <rFont val="宋体"/>
        <family val="0"/>
      </rPr>
      <t>瑞安市政府</t>
    </r>
  </si>
  <si>
    <r>
      <rPr>
        <sz val="9"/>
        <rFont val="宋体"/>
        <family val="0"/>
      </rPr>
      <t>瑞安市温瑞平原南部排涝一期工程</t>
    </r>
  </si>
  <si>
    <r>
      <rPr>
        <sz val="9"/>
        <rFont val="宋体"/>
        <family val="0"/>
      </rPr>
      <t>新建</t>
    </r>
  </si>
  <si>
    <r>
      <rPr>
        <sz val="9"/>
        <rFont val="宋体"/>
        <family val="0"/>
      </rPr>
      <t>完成前期，争取开工建设。</t>
    </r>
  </si>
  <si>
    <r>
      <rPr>
        <sz val="9"/>
        <rFont val="宋体"/>
        <family val="0"/>
      </rPr>
      <t>瑞安市政府</t>
    </r>
  </si>
  <si>
    <r>
      <rPr>
        <sz val="9"/>
        <rFont val="宋体"/>
        <family val="0"/>
      </rPr>
      <t>瑞安市西门泵闸及配套工程</t>
    </r>
  </si>
  <si>
    <r>
      <rPr>
        <sz val="9"/>
        <rFont val="宋体"/>
        <family val="0"/>
      </rPr>
      <t>新建</t>
    </r>
  </si>
  <si>
    <r>
      <rPr>
        <sz val="9"/>
        <rFont val="宋体"/>
        <family val="0"/>
      </rPr>
      <t>计划新建水闸一座、泵站一座及配套河道</t>
    </r>
    <r>
      <rPr>
        <sz val="9"/>
        <rFont val="Times New Roman"/>
        <family val="1"/>
      </rPr>
      <t>0.24</t>
    </r>
    <r>
      <rPr>
        <sz val="9"/>
        <rFont val="宋体"/>
        <family val="0"/>
      </rPr>
      <t>公里。</t>
    </r>
  </si>
  <si>
    <r>
      <rPr>
        <sz val="9"/>
        <rFont val="宋体"/>
        <family val="0"/>
      </rPr>
      <t>完成闸泵基础工程。</t>
    </r>
  </si>
  <si>
    <r>
      <rPr>
        <sz val="9"/>
        <rFont val="宋体"/>
        <family val="0"/>
      </rPr>
      <t>瑞安市飞云江高楼绿道暨综合整治工程</t>
    </r>
  </si>
  <si>
    <r>
      <rPr>
        <sz val="9"/>
        <rFont val="宋体"/>
        <family val="0"/>
      </rPr>
      <t>续建</t>
    </r>
  </si>
  <si>
    <r>
      <rPr>
        <sz val="9"/>
        <rFont val="宋体"/>
        <family val="0"/>
      </rPr>
      <t>包括高楼段绿道、高楼段治理和滩脚堰坝三项子工程，其中新建堤防总长约</t>
    </r>
    <r>
      <rPr>
        <sz val="9"/>
        <rFont val="Times New Roman"/>
        <family val="1"/>
      </rPr>
      <t>7.06</t>
    </r>
    <r>
      <rPr>
        <sz val="9"/>
        <rFont val="宋体"/>
        <family val="0"/>
      </rPr>
      <t>公里。</t>
    </r>
  </si>
  <si>
    <r>
      <rPr>
        <sz val="9"/>
        <rFont val="宋体"/>
        <family val="0"/>
      </rPr>
      <t>完成高楼段治理工程，基本完成堰坝主体工程。</t>
    </r>
  </si>
  <si>
    <r>
      <rPr>
        <sz val="9"/>
        <rFont val="宋体"/>
        <family val="0"/>
      </rPr>
      <t>瑞安市河道综合治理工程</t>
    </r>
  </si>
  <si>
    <r>
      <rPr>
        <sz val="9"/>
        <rFont val="宋体"/>
        <family val="0"/>
      </rPr>
      <t>新建</t>
    </r>
  </si>
  <si>
    <r>
      <rPr>
        <sz val="9"/>
        <rFont val="宋体"/>
        <family val="0"/>
      </rPr>
      <t>综合治理生态河道、小流域</t>
    </r>
    <r>
      <rPr>
        <sz val="9"/>
        <rFont val="Times New Roman"/>
        <family val="1"/>
      </rPr>
      <t>5</t>
    </r>
    <r>
      <rPr>
        <sz val="9"/>
        <rFont val="宋体"/>
        <family val="0"/>
      </rPr>
      <t>公里。</t>
    </r>
  </si>
  <si>
    <r>
      <rPr>
        <sz val="9"/>
        <rFont val="宋体"/>
        <family val="0"/>
      </rPr>
      <t>综合治理生态河道、小流域</t>
    </r>
    <r>
      <rPr>
        <sz val="9"/>
        <rFont val="Times New Roman"/>
        <family val="1"/>
      </rPr>
      <t>8</t>
    </r>
    <r>
      <rPr>
        <sz val="9"/>
        <rFont val="宋体"/>
        <family val="0"/>
      </rPr>
      <t>公里。</t>
    </r>
  </si>
  <si>
    <r>
      <rPr>
        <sz val="9"/>
        <rFont val="宋体"/>
        <family val="0"/>
      </rPr>
      <t>瑞安市天井垟综合治理工程</t>
    </r>
  </si>
  <si>
    <r>
      <rPr>
        <sz val="9"/>
        <rFont val="宋体"/>
        <family val="0"/>
      </rPr>
      <t>实施河道疏浚及护岸</t>
    </r>
    <r>
      <rPr>
        <sz val="9"/>
        <rFont val="Times New Roman"/>
        <family val="1"/>
      </rPr>
      <t>5</t>
    </r>
    <r>
      <rPr>
        <sz val="9"/>
        <rFont val="宋体"/>
        <family val="0"/>
      </rPr>
      <t>公里并对部分阻水农桥进行拆建。</t>
    </r>
  </si>
  <si>
    <r>
      <rPr>
        <sz val="9"/>
        <rFont val="宋体"/>
        <family val="0"/>
      </rPr>
      <t>实施河道疏浚、生态护岸和阻水农桥拆建工程建设。</t>
    </r>
  </si>
  <si>
    <r>
      <rPr>
        <sz val="9"/>
        <rFont val="宋体"/>
        <family val="0"/>
      </rPr>
      <t>瑞安市瑞平塘河生态修复工程</t>
    </r>
  </si>
  <si>
    <r>
      <rPr>
        <sz val="9"/>
        <rFont val="宋体"/>
        <family val="0"/>
      </rPr>
      <t>建设护岸总长度</t>
    </r>
    <r>
      <rPr>
        <sz val="9"/>
        <rFont val="Times New Roman"/>
        <family val="1"/>
      </rPr>
      <t>71.6</t>
    </r>
    <r>
      <rPr>
        <sz val="9"/>
        <rFont val="宋体"/>
        <family val="0"/>
      </rPr>
      <t>公里，拓宽河道</t>
    </r>
    <r>
      <rPr>
        <sz val="9"/>
        <rFont val="Times New Roman"/>
        <family val="1"/>
      </rPr>
      <t>4.05</t>
    </r>
    <r>
      <rPr>
        <sz val="9"/>
        <rFont val="宋体"/>
        <family val="0"/>
      </rPr>
      <t>公里，新开河道</t>
    </r>
    <r>
      <rPr>
        <sz val="9"/>
        <rFont val="Times New Roman"/>
        <family val="1"/>
      </rPr>
      <t>1.13</t>
    </r>
    <r>
      <rPr>
        <sz val="9"/>
        <rFont val="宋体"/>
        <family val="0"/>
      </rPr>
      <t>公里</t>
    </r>
    <r>
      <rPr>
        <sz val="9"/>
        <rFont val="Times New Roman"/>
        <family val="1"/>
      </rPr>
      <t>m</t>
    </r>
    <r>
      <rPr>
        <sz val="9"/>
        <rFont val="宋体"/>
        <family val="0"/>
      </rPr>
      <t>，桥梁</t>
    </r>
    <r>
      <rPr>
        <sz val="9"/>
        <rFont val="Times New Roman"/>
        <family val="1"/>
      </rPr>
      <t>11</t>
    </r>
    <r>
      <rPr>
        <sz val="9"/>
        <rFont val="宋体"/>
        <family val="0"/>
      </rPr>
      <t>座，内河节制闸</t>
    </r>
    <r>
      <rPr>
        <sz val="9"/>
        <rFont val="Times New Roman"/>
        <family val="1"/>
      </rPr>
      <t>1</t>
    </r>
    <r>
      <rPr>
        <sz val="9"/>
        <rFont val="宋体"/>
        <family val="0"/>
      </rPr>
      <t>座。</t>
    </r>
  </si>
  <si>
    <r>
      <rPr>
        <sz val="9"/>
        <rFont val="宋体"/>
        <family val="0"/>
      </rPr>
      <t>实施护岸</t>
    </r>
    <r>
      <rPr>
        <sz val="9"/>
        <rFont val="Times New Roman"/>
        <family val="1"/>
      </rPr>
      <t>2</t>
    </r>
    <r>
      <rPr>
        <sz val="9"/>
        <rFont val="宋体"/>
        <family val="0"/>
      </rPr>
      <t>公里。</t>
    </r>
  </si>
  <si>
    <r>
      <rPr>
        <sz val="9"/>
        <rFont val="宋体"/>
        <family val="0"/>
      </rPr>
      <t>瑞安市高楼溪大京桥至入江口及高楼老溪综合治理工程</t>
    </r>
  </si>
  <si>
    <r>
      <rPr>
        <sz val="9"/>
        <rFont val="宋体"/>
        <family val="0"/>
      </rPr>
      <t>新建防洪堤及护岸</t>
    </r>
    <r>
      <rPr>
        <sz val="9"/>
        <rFont val="Times New Roman"/>
        <family val="1"/>
      </rPr>
      <t>14</t>
    </r>
    <r>
      <rPr>
        <sz val="9"/>
        <rFont val="宋体"/>
        <family val="0"/>
      </rPr>
      <t>公里，水闸</t>
    </r>
    <r>
      <rPr>
        <sz val="9"/>
        <rFont val="Times New Roman"/>
        <family val="1"/>
      </rPr>
      <t>2</t>
    </r>
    <r>
      <rPr>
        <sz val="9"/>
        <rFont val="宋体"/>
        <family val="0"/>
      </rPr>
      <t>座，堰坝</t>
    </r>
    <r>
      <rPr>
        <sz val="9"/>
        <rFont val="Times New Roman"/>
        <family val="1"/>
      </rPr>
      <t>11</t>
    </r>
    <r>
      <rPr>
        <sz val="9"/>
        <rFont val="宋体"/>
        <family val="0"/>
      </rPr>
      <t>座，疏浚河道</t>
    </r>
    <r>
      <rPr>
        <sz val="9"/>
        <rFont val="Times New Roman"/>
        <family val="1"/>
      </rPr>
      <t>3.42</t>
    </r>
    <r>
      <rPr>
        <sz val="9"/>
        <rFont val="宋体"/>
        <family val="0"/>
      </rPr>
      <t>公里，占用土地</t>
    </r>
    <r>
      <rPr>
        <sz val="9"/>
        <rFont val="Times New Roman"/>
        <family val="1"/>
      </rPr>
      <t>278</t>
    </r>
    <r>
      <rPr>
        <sz val="9"/>
        <rFont val="宋体"/>
        <family val="0"/>
      </rPr>
      <t>亩。</t>
    </r>
  </si>
  <si>
    <r>
      <rPr>
        <sz val="9"/>
        <rFont val="宋体"/>
        <family val="0"/>
      </rPr>
      <t>新建防洪堤及护岸</t>
    </r>
    <r>
      <rPr>
        <sz val="9"/>
        <rFont val="Times New Roman"/>
        <family val="1"/>
      </rPr>
      <t>14</t>
    </r>
    <r>
      <rPr>
        <sz val="9"/>
        <rFont val="宋体"/>
        <family val="0"/>
      </rPr>
      <t>公里，水闸</t>
    </r>
    <r>
      <rPr>
        <sz val="9"/>
        <rFont val="Times New Roman"/>
        <family val="1"/>
      </rPr>
      <t>2</t>
    </r>
    <r>
      <rPr>
        <sz val="9"/>
        <rFont val="宋体"/>
        <family val="0"/>
      </rPr>
      <t>座，堰坝</t>
    </r>
    <r>
      <rPr>
        <sz val="9"/>
        <rFont val="Times New Roman"/>
        <family val="1"/>
      </rPr>
      <t>11</t>
    </r>
    <r>
      <rPr>
        <sz val="9"/>
        <rFont val="宋体"/>
        <family val="0"/>
      </rPr>
      <t>座，疏浚河道</t>
    </r>
    <r>
      <rPr>
        <sz val="9"/>
        <rFont val="Times New Roman"/>
        <family val="1"/>
      </rPr>
      <t>3.42</t>
    </r>
    <r>
      <rPr>
        <sz val="9"/>
        <rFont val="宋体"/>
        <family val="0"/>
      </rPr>
      <t>公里。</t>
    </r>
  </si>
  <si>
    <r>
      <rPr>
        <sz val="9"/>
        <rFont val="宋体"/>
        <family val="0"/>
      </rPr>
      <t>瑞安市美丽河道建设工程</t>
    </r>
  </si>
  <si>
    <r>
      <rPr>
        <sz val="9"/>
        <rFont val="宋体"/>
        <family val="0"/>
      </rPr>
      <t>新建</t>
    </r>
  </si>
  <si>
    <r>
      <rPr>
        <sz val="9"/>
        <rFont val="宋体"/>
        <family val="0"/>
      </rPr>
      <t>完工。</t>
    </r>
  </si>
  <si>
    <r>
      <rPr>
        <sz val="9"/>
        <rFont val="宋体"/>
        <family val="0"/>
      </rPr>
      <t>温瑞塘河（环城河）整治工程</t>
    </r>
  </si>
  <si>
    <r>
      <rPr>
        <sz val="9"/>
        <rFont val="宋体"/>
        <family val="0"/>
      </rPr>
      <t>瑞安市河湖库塘清污（淤）</t>
    </r>
  </si>
  <si>
    <r>
      <rPr>
        <sz val="9"/>
        <rFont val="宋体"/>
        <family val="0"/>
      </rPr>
      <t>在建</t>
    </r>
  </si>
  <si>
    <r>
      <rPr>
        <sz val="9"/>
        <rFont val="宋体"/>
        <family val="0"/>
      </rPr>
      <t>河湖库塘清淤（污）</t>
    </r>
    <r>
      <rPr>
        <sz val="9"/>
        <rFont val="Times New Roman"/>
        <family val="1"/>
      </rPr>
      <t>110</t>
    </r>
    <r>
      <rPr>
        <sz val="9"/>
        <rFont val="宋体"/>
        <family val="0"/>
      </rPr>
      <t>万方。</t>
    </r>
  </si>
  <si>
    <r>
      <rPr>
        <sz val="9"/>
        <rFont val="宋体"/>
        <family val="0"/>
      </rPr>
      <t>瑞安市农村饮水安全工程</t>
    </r>
  </si>
  <si>
    <r>
      <rPr>
        <sz val="9"/>
        <rFont val="宋体"/>
        <family val="0"/>
      </rPr>
      <t>解决</t>
    </r>
    <r>
      <rPr>
        <sz val="9"/>
        <rFont val="Times New Roman"/>
        <family val="1"/>
      </rPr>
      <t>4.02</t>
    </r>
    <r>
      <rPr>
        <sz val="9"/>
        <rFont val="宋体"/>
        <family val="0"/>
      </rPr>
      <t>万人饮用水安全问题。</t>
    </r>
  </si>
  <si>
    <r>
      <rPr>
        <sz val="9"/>
        <rFont val="宋体"/>
        <family val="0"/>
      </rPr>
      <t>瑞安市丁山三期西片围涂工程</t>
    </r>
  </si>
  <si>
    <r>
      <rPr>
        <sz val="9"/>
        <rFont val="宋体"/>
        <family val="0"/>
      </rPr>
      <t>在建</t>
    </r>
  </si>
  <si>
    <r>
      <rPr>
        <sz val="9"/>
        <rFont val="宋体"/>
        <family val="0"/>
      </rPr>
      <t>温州市瓯飞一期围垦（南片）</t>
    </r>
  </si>
  <si>
    <r>
      <rPr>
        <sz val="9"/>
        <rFont val="宋体"/>
        <family val="0"/>
      </rPr>
      <t>整治河道</t>
    </r>
    <r>
      <rPr>
        <sz val="9"/>
        <rFont val="Times New Roman"/>
        <family val="1"/>
      </rPr>
      <t>2.5</t>
    </r>
    <r>
      <rPr>
        <sz val="9"/>
        <rFont val="宋体"/>
        <family val="0"/>
      </rPr>
      <t>公里。</t>
    </r>
  </si>
  <si>
    <r>
      <rPr>
        <sz val="9"/>
        <rFont val="宋体"/>
        <family val="0"/>
      </rPr>
      <t>完成。</t>
    </r>
  </si>
  <si>
    <r>
      <rPr>
        <sz val="9"/>
        <rFont val="宋体"/>
        <family val="0"/>
      </rPr>
      <t>苍南县政府</t>
    </r>
  </si>
  <si>
    <r>
      <rPr>
        <sz val="9"/>
        <rFont val="宋体"/>
        <family val="0"/>
      </rPr>
      <t>建设生态护岸、景观建筑等。</t>
    </r>
  </si>
  <si>
    <r>
      <rPr>
        <b/>
        <sz val="9"/>
        <rFont val="宋体"/>
        <family val="0"/>
      </rPr>
      <t>合计</t>
    </r>
  </si>
  <si>
    <t>对石塘水库进行除险加固。</t>
  </si>
  <si>
    <t xml:space="preserve">苍南县水电增效扩容及生态水电建设工程 </t>
  </si>
  <si>
    <t>开工建设。</t>
  </si>
  <si>
    <t>开展引水隧洞、大坝基础及施工道路建设。</t>
  </si>
  <si>
    <t>泰顺县司前镇供水水源一期工程</t>
  </si>
  <si>
    <t>泰顺县雅阳镇供水水源一期工程</t>
  </si>
  <si>
    <t>泰顺县南浦溪镇供水工程</t>
  </si>
  <si>
    <t>泰顺县包垟乡供水水源一期工程</t>
  </si>
  <si>
    <t>泰顺县东溪乡饮用水水源工程</t>
  </si>
  <si>
    <t>温州市雁鸣河工程</t>
  </si>
  <si>
    <t>永嘉县面上山塘水库维修养护工程</t>
  </si>
  <si>
    <t>平阳县山塘综合整治工程</t>
  </si>
  <si>
    <t>苍南县石塘水库除险加固工程</t>
  </si>
  <si>
    <t>苍南县金乡镇护城河景观工程</t>
  </si>
  <si>
    <t>苍南县萧江塘河整治暨东段北岸生态景观工程</t>
  </si>
  <si>
    <t>苍南县萧江塘河整治暨下肖段生态景观工程</t>
  </si>
  <si>
    <t>开展水体开挖、驳岸处理及设施等。</t>
  </si>
  <si>
    <t>苍南县面上农田水利建设工程</t>
  </si>
  <si>
    <t>苍南县小流域水土流失综合治理工程</t>
  </si>
  <si>
    <t>永嘉县瓯北街道阳光大道东向延伸二期及防洪堤建设工程</t>
  </si>
  <si>
    <t>开展水库、堤防等标准化管理创建及县城防洪排涝自动化提升。</t>
  </si>
  <si>
    <t>瑞安市中塘河提升工程</t>
  </si>
  <si>
    <t>中塘河规划宽度50米范围内进行提升改造，结合周边美丽农田建设，构建生态护岸。</t>
  </si>
  <si>
    <t>瑞安市政府</t>
  </si>
  <si>
    <t>2017-2021</t>
  </si>
  <si>
    <t>对主塘河和环城河清淤、河道整治、六条河道生态修复和沿线景观提升等。</t>
  </si>
  <si>
    <t>瑞安市生态配水工程</t>
  </si>
  <si>
    <t>生态配水8000万方。</t>
  </si>
  <si>
    <t>完成部分政策处理工作，开工建设灵溪泵站。</t>
  </si>
  <si>
    <t>新建及维修堰坝15处、泵站17处、渠道及排水沟46处，修建蓄水池12个，拆建及维修加固溪堤护岸27处。</t>
  </si>
  <si>
    <r>
      <rPr>
        <b/>
        <sz val="9"/>
        <rFont val="宋体"/>
        <family val="0"/>
      </rPr>
      <t>至</t>
    </r>
    <r>
      <rPr>
        <b/>
        <sz val="9"/>
        <rFont val="Times New Roman"/>
        <family val="1"/>
      </rPr>
      <t>2017</t>
    </r>
    <r>
      <rPr>
        <b/>
        <sz val="9"/>
        <rFont val="宋体"/>
        <family val="0"/>
      </rPr>
      <t>年底完成投资</t>
    </r>
  </si>
  <si>
    <r>
      <rPr>
        <sz val="9"/>
        <rFont val="宋体"/>
        <family val="0"/>
      </rPr>
      <t>鹿城区瓯江绕城高速至卧旗山段海塘工程</t>
    </r>
  </si>
  <si>
    <r>
      <rPr>
        <sz val="9"/>
        <rFont val="宋体"/>
        <family val="0"/>
      </rPr>
      <t>建设绕城高速至卧旗山段海塘，堤线全长</t>
    </r>
    <r>
      <rPr>
        <sz val="9"/>
        <rFont val="Times New Roman"/>
        <family val="1"/>
      </rPr>
      <t>5.946</t>
    </r>
    <r>
      <rPr>
        <sz val="9"/>
        <rFont val="宋体"/>
        <family val="0"/>
      </rPr>
      <t>公里，其中新建海塘长度</t>
    </r>
    <r>
      <rPr>
        <sz val="9"/>
        <rFont val="Times New Roman"/>
        <family val="1"/>
      </rPr>
      <t>5.793</t>
    </r>
    <r>
      <rPr>
        <sz val="9"/>
        <rFont val="宋体"/>
        <family val="0"/>
      </rPr>
      <t>公里。防洪（潮）标准为</t>
    </r>
    <r>
      <rPr>
        <sz val="9"/>
        <rFont val="Times New Roman"/>
        <family val="1"/>
      </rPr>
      <t>100</t>
    </r>
    <r>
      <rPr>
        <sz val="9"/>
        <rFont val="宋体"/>
        <family val="0"/>
      </rPr>
      <t>年一遇。</t>
    </r>
  </si>
  <si>
    <r>
      <rPr>
        <sz val="9"/>
        <rFont val="宋体"/>
        <family val="0"/>
      </rPr>
      <t>完成Ⅱ、Ⅲ工区主体工程和Ⅳ工区景观绿化等。</t>
    </r>
  </si>
  <si>
    <r>
      <rPr>
        <sz val="9"/>
        <rFont val="宋体"/>
        <family val="0"/>
      </rPr>
      <t>鹿城区政府</t>
    </r>
  </si>
  <si>
    <r>
      <rPr>
        <sz val="9"/>
        <rFont val="宋体"/>
        <family val="0"/>
      </rPr>
      <t>鹿城区戍浦江河道（藤桥至河口段）整治工程</t>
    </r>
  </si>
  <si>
    <r>
      <rPr>
        <sz val="9"/>
        <rFont val="宋体"/>
        <family val="0"/>
      </rPr>
      <t>整治河道</t>
    </r>
    <r>
      <rPr>
        <sz val="9"/>
        <rFont val="Times New Roman"/>
        <family val="1"/>
      </rPr>
      <t>7.8</t>
    </r>
    <r>
      <rPr>
        <sz val="9"/>
        <rFont val="宋体"/>
        <family val="0"/>
      </rPr>
      <t>公里，新建堤</t>
    </r>
    <r>
      <rPr>
        <sz val="9"/>
        <rFont val="Times New Roman"/>
        <family val="1"/>
      </rPr>
      <t>(</t>
    </r>
    <r>
      <rPr>
        <sz val="9"/>
        <rFont val="宋体"/>
        <family val="0"/>
      </rPr>
      <t>岸）</t>
    </r>
    <r>
      <rPr>
        <sz val="9"/>
        <rFont val="Times New Roman"/>
        <family val="1"/>
      </rPr>
      <t>17.4</t>
    </r>
    <r>
      <rPr>
        <sz val="9"/>
        <rFont val="宋体"/>
        <family val="0"/>
      </rPr>
      <t>公里，防洪标准</t>
    </r>
    <r>
      <rPr>
        <sz val="9"/>
        <rFont val="Times New Roman"/>
        <family val="1"/>
      </rPr>
      <t>20</t>
    </r>
    <r>
      <rPr>
        <sz val="9"/>
        <rFont val="宋体"/>
        <family val="0"/>
      </rPr>
      <t>年一遇。</t>
    </r>
  </si>
  <si>
    <r>
      <rPr>
        <sz val="9"/>
        <rFont val="宋体"/>
        <family val="0"/>
      </rPr>
      <t>完成可研方案调整及相关专题审批，力争完成初步设计审批。</t>
    </r>
  </si>
  <si>
    <r>
      <rPr>
        <sz val="9"/>
        <rFont val="宋体"/>
        <family val="0"/>
      </rPr>
      <t>鹿城区瓯江治理二期工程</t>
    </r>
  </si>
  <si>
    <r>
      <rPr>
        <sz val="9"/>
        <rFont val="宋体"/>
        <family val="0"/>
      </rPr>
      <t>温州市温瑞平原西片排涝工程</t>
    </r>
    <r>
      <rPr>
        <sz val="9"/>
        <rFont val="Times New Roman"/>
        <family val="1"/>
      </rPr>
      <t>(</t>
    </r>
    <r>
      <rPr>
        <sz val="9"/>
        <rFont val="宋体"/>
        <family val="0"/>
      </rPr>
      <t>鹿城区</t>
    </r>
    <r>
      <rPr>
        <sz val="9"/>
        <rFont val="Times New Roman"/>
        <family val="1"/>
      </rPr>
      <t>)</t>
    </r>
  </si>
  <si>
    <r>
      <rPr>
        <sz val="9"/>
        <rFont val="宋体"/>
        <family val="0"/>
      </rPr>
      <t>续建</t>
    </r>
  </si>
  <si>
    <r>
      <rPr>
        <sz val="9"/>
        <rFont val="宋体"/>
        <family val="0"/>
      </rPr>
      <t>整治河道</t>
    </r>
    <r>
      <rPr>
        <sz val="9"/>
        <rFont val="Times New Roman"/>
        <family val="1"/>
      </rPr>
      <t>13.15</t>
    </r>
    <r>
      <rPr>
        <sz val="9"/>
        <rFont val="宋体"/>
        <family val="0"/>
      </rPr>
      <t>公里，新建</t>
    </r>
    <r>
      <rPr>
        <sz val="9"/>
        <rFont val="Times New Roman"/>
        <family val="1"/>
      </rPr>
      <t>1</t>
    </r>
    <r>
      <rPr>
        <sz val="9"/>
        <rFont val="宋体"/>
        <family val="0"/>
      </rPr>
      <t>座</t>
    </r>
    <r>
      <rPr>
        <sz val="9"/>
        <rFont val="Times New Roman"/>
        <family val="1"/>
      </rPr>
      <t>15</t>
    </r>
    <r>
      <rPr>
        <sz val="9"/>
        <rFont val="宋体"/>
        <family val="0"/>
      </rPr>
      <t>立方米</t>
    </r>
    <r>
      <rPr>
        <sz val="9"/>
        <rFont val="Times New Roman"/>
        <family val="1"/>
      </rPr>
      <t>/</t>
    </r>
    <r>
      <rPr>
        <sz val="9"/>
        <rFont val="宋体"/>
        <family val="0"/>
      </rPr>
      <t>秒排涝泵站、</t>
    </r>
    <r>
      <rPr>
        <sz val="9"/>
        <rFont val="Times New Roman"/>
        <family val="1"/>
      </rPr>
      <t>4</t>
    </r>
    <r>
      <rPr>
        <sz val="9"/>
        <rFont val="宋体"/>
        <family val="0"/>
      </rPr>
      <t>座水闸以及黄龙片北排箱涵</t>
    </r>
    <r>
      <rPr>
        <sz val="9"/>
        <rFont val="Times New Roman"/>
        <family val="1"/>
      </rPr>
      <t>2.19</t>
    </r>
    <r>
      <rPr>
        <sz val="9"/>
        <rFont val="宋体"/>
        <family val="0"/>
      </rPr>
      <t>公里等。</t>
    </r>
  </si>
  <si>
    <r>
      <rPr>
        <sz val="9"/>
        <rFont val="宋体"/>
        <family val="0"/>
      </rPr>
      <t>完成部分土方开挖、挡墙和灌注桩施工。应急工程二期主体开工建设。</t>
    </r>
  </si>
  <si>
    <r>
      <rPr>
        <sz val="9"/>
        <rFont val="宋体"/>
        <family val="0"/>
      </rPr>
      <t>鹿城区牛山片区</t>
    </r>
    <r>
      <rPr>
        <sz val="9"/>
        <rFont val="Times New Roman"/>
        <family val="1"/>
      </rPr>
      <t>E-08</t>
    </r>
    <r>
      <rPr>
        <sz val="9"/>
        <rFont val="宋体"/>
        <family val="0"/>
      </rPr>
      <t>地块河道驳坎工程</t>
    </r>
  </si>
  <si>
    <r>
      <rPr>
        <sz val="9"/>
        <rFont val="宋体"/>
        <family val="0"/>
      </rPr>
      <t>整治河道</t>
    </r>
    <r>
      <rPr>
        <sz val="9"/>
        <rFont val="Times New Roman"/>
        <family val="1"/>
      </rPr>
      <t>269</t>
    </r>
    <r>
      <rPr>
        <sz val="9"/>
        <rFont val="宋体"/>
        <family val="0"/>
      </rPr>
      <t>米，新建驳坎</t>
    </r>
    <r>
      <rPr>
        <sz val="9"/>
        <rFont val="Times New Roman"/>
        <family val="1"/>
      </rPr>
      <t>269</t>
    </r>
    <r>
      <rPr>
        <sz val="9"/>
        <rFont val="宋体"/>
        <family val="0"/>
      </rPr>
      <t>米。</t>
    </r>
  </si>
  <si>
    <r>
      <rPr>
        <sz val="9"/>
        <rFont val="宋体"/>
        <family val="0"/>
      </rPr>
      <t>藤桥镇玉林溪樟村后岸排灌河道治理工程</t>
    </r>
  </si>
  <si>
    <r>
      <rPr>
        <sz val="9"/>
        <rFont val="宋体"/>
        <family val="0"/>
      </rPr>
      <t>整治河道</t>
    </r>
    <r>
      <rPr>
        <sz val="9"/>
        <rFont val="Times New Roman"/>
        <family val="1"/>
      </rPr>
      <t>525.8</t>
    </r>
    <r>
      <rPr>
        <sz val="9"/>
        <rFont val="宋体"/>
        <family val="0"/>
      </rPr>
      <t>米，单侧新建防洪堤</t>
    </r>
    <r>
      <rPr>
        <sz val="9"/>
        <rFont val="Times New Roman"/>
        <family val="1"/>
      </rPr>
      <t>495.8</t>
    </r>
    <r>
      <rPr>
        <sz val="9"/>
        <rFont val="宋体"/>
        <family val="0"/>
      </rPr>
      <t>米。</t>
    </r>
  </si>
  <si>
    <r>
      <rPr>
        <sz val="9"/>
        <rFont val="宋体"/>
        <family val="0"/>
      </rPr>
      <t>完工。</t>
    </r>
  </si>
  <si>
    <r>
      <rPr>
        <sz val="9"/>
        <rFont val="宋体"/>
        <family val="0"/>
      </rPr>
      <t>鹿城区政府</t>
    </r>
  </si>
  <si>
    <r>
      <rPr>
        <sz val="9"/>
        <rFont val="宋体"/>
        <family val="0"/>
      </rPr>
      <t>鹿城区河湖库塘清污（淤）</t>
    </r>
  </si>
  <si>
    <r>
      <rPr>
        <sz val="9"/>
        <rFont val="宋体"/>
        <family val="0"/>
      </rPr>
      <t>河湖库塘清淤（污）</t>
    </r>
    <r>
      <rPr>
        <sz val="9"/>
        <rFont val="Times New Roman"/>
        <family val="1"/>
      </rPr>
      <t>13</t>
    </r>
    <r>
      <rPr>
        <sz val="9"/>
        <rFont val="宋体"/>
        <family val="0"/>
      </rPr>
      <t>公里，</t>
    </r>
    <r>
      <rPr>
        <sz val="9"/>
        <rFont val="Times New Roman"/>
        <family val="1"/>
      </rPr>
      <t>16</t>
    </r>
    <r>
      <rPr>
        <sz val="9"/>
        <rFont val="宋体"/>
        <family val="0"/>
      </rPr>
      <t>万方。</t>
    </r>
  </si>
  <si>
    <r>
      <rPr>
        <sz val="9"/>
        <rFont val="宋体"/>
        <family val="0"/>
      </rPr>
      <t>鹿城区江滨</t>
    </r>
    <r>
      <rPr>
        <sz val="9"/>
        <rFont val="Times New Roman"/>
        <family val="1"/>
      </rPr>
      <t xml:space="preserve"> B </t>
    </r>
    <r>
      <rPr>
        <sz val="9"/>
        <rFont val="宋体"/>
        <family val="0"/>
      </rPr>
      <t>线（泰力路</t>
    </r>
    <r>
      <rPr>
        <sz val="9"/>
        <rFont val="Times New Roman"/>
        <family val="1"/>
      </rPr>
      <t>—</t>
    </r>
    <r>
      <rPr>
        <sz val="9"/>
        <rFont val="宋体"/>
        <family val="0"/>
      </rPr>
      <t>江湾路段）</t>
    </r>
    <r>
      <rPr>
        <sz val="9"/>
        <rFont val="Times New Roman"/>
        <family val="1"/>
      </rPr>
      <t>2#</t>
    </r>
    <r>
      <rPr>
        <sz val="9"/>
        <rFont val="宋体"/>
        <family val="0"/>
      </rPr>
      <t>箱涵工程</t>
    </r>
  </si>
  <si>
    <r>
      <rPr>
        <sz val="9"/>
        <rFont val="宋体"/>
        <family val="0"/>
      </rPr>
      <t>建设箱涵约</t>
    </r>
    <r>
      <rPr>
        <sz val="9"/>
        <rFont val="Times New Roman"/>
        <family val="1"/>
      </rPr>
      <t xml:space="preserve"> 867 </t>
    </r>
    <r>
      <rPr>
        <sz val="9"/>
        <rFont val="宋体"/>
        <family val="0"/>
      </rPr>
      <t>米，包括箱涵、围堰、道路修复及管线迁改等。</t>
    </r>
  </si>
  <si>
    <r>
      <rPr>
        <sz val="9"/>
        <rFont val="宋体"/>
        <family val="0"/>
      </rPr>
      <t>开展主体施工。</t>
    </r>
  </si>
  <si>
    <r>
      <rPr>
        <sz val="9"/>
        <rFont val="宋体"/>
        <family val="0"/>
      </rPr>
      <t>温州市瓯江引水鹿城西片配水工程（隧洞河道工程）</t>
    </r>
  </si>
  <si>
    <r>
      <rPr>
        <sz val="9"/>
        <rFont val="宋体"/>
        <family val="0"/>
      </rPr>
      <t>打通戍浦江与丰门河水系，新建戴宅</t>
    </r>
    <r>
      <rPr>
        <sz val="9"/>
        <rFont val="Times New Roman"/>
        <family val="1"/>
      </rPr>
      <t>—</t>
    </r>
    <r>
      <rPr>
        <sz val="9"/>
        <rFont val="宋体"/>
        <family val="0"/>
      </rPr>
      <t>周岙底引水隧洞</t>
    </r>
    <r>
      <rPr>
        <sz val="9"/>
        <rFont val="Times New Roman"/>
        <family val="1"/>
      </rPr>
      <t>1.45</t>
    </r>
    <r>
      <rPr>
        <sz val="9"/>
        <rFont val="宋体"/>
        <family val="0"/>
      </rPr>
      <t>公里。</t>
    </r>
  </si>
  <si>
    <r>
      <rPr>
        <sz val="9"/>
        <rFont val="宋体"/>
        <family val="0"/>
      </rPr>
      <t>基本完成主体工程，实现戍浦江丰门河水系连通。</t>
    </r>
  </si>
  <si>
    <r>
      <rPr>
        <sz val="9"/>
        <rFont val="宋体"/>
        <family val="0"/>
      </rPr>
      <t>温州市温瑞平原西片排涝工程（瓯海区）</t>
    </r>
  </si>
  <si>
    <r>
      <rPr>
        <sz val="9"/>
        <rFont val="宋体"/>
        <family val="0"/>
      </rPr>
      <t>整治河道</t>
    </r>
    <r>
      <rPr>
        <sz val="9"/>
        <rFont val="Times New Roman"/>
        <family val="1"/>
      </rPr>
      <t>25.4</t>
    </r>
    <r>
      <rPr>
        <sz val="9"/>
        <rFont val="宋体"/>
        <family val="0"/>
      </rPr>
      <t>公里，新建横河、焦下闸站。</t>
    </r>
  </si>
  <si>
    <r>
      <rPr>
        <sz val="9"/>
        <rFont val="宋体"/>
        <family val="0"/>
      </rPr>
      <t>开展政策处理，开工建设娄桥河、长浃河及横河闸站等主体工程。</t>
    </r>
  </si>
  <si>
    <r>
      <rPr>
        <sz val="9"/>
        <rFont val="宋体"/>
        <family val="0"/>
      </rPr>
      <t>瓯海区政府</t>
    </r>
  </si>
  <si>
    <r>
      <rPr>
        <sz val="9"/>
        <rFont val="宋体"/>
        <family val="0"/>
      </rPr>
      <t>温州市卧旗排涝泵站工程</t>
    </r>
  </si>
  <si>
    <r>
      <rPr>
        <sz val="9"/>
        <rFont val="宋体"/>
        <family val="0"/>
      </rPr>
      <t>新建一座设计排涝流量</t>
    </r>
    <r>
      <rPr>
        <sz val="9"/>
        <rFont val="Times New Roman"/>
        <family val="1"/>
      </rPr>
      <t>160</t>
    </r>
    <r>
      <rPr>
        <sz val="9"/>
        <rFont val="宋体"/>
        <family val="0"/>
      </rPr>
      <t>立方米</t>
    </r>
    <r>
      <rPr>
        <sz val="9"/>
        <rFont val="Times New Roman"/>
        <family val="1"/>
      </rPr>
      <t>/</t>
    </r>
    <r>
      <rPr>
        <sz val="9"/>
        <rFont val="宋体"/>
        <family val="0"/>
      </rPr>
      <t>秒的大（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）型排涝泵站。</t>
    </r>
  </si>
  <si>
    <r>
      <rPr>
        <sz val="9"/>
        <rFont val="宋体"/>
        <family val="0"/>
      </rPr>
      <t>开展政策处理和基坑施工。</t>
    </r>
  </si>
  <si>
    <r>
      <rPr>
        <sz val="9"/>
        <rFont val="宋体"/>
        <family val="0"/>
      </rPr>
      <t>开展政策处理、十八湾节制闸等施工。</t>
    </r>
  </si>
  <si>
    <r>
      <rPr>
        <sz val="9"/>
        <rFont val="宋体"/>
        <family val="0"/>
      </rPr>
      <t>戍浦江（瓯海段）流域综合治理工程</t>
    </r>
  </si>
  <si>
    <r>
      <rPr>
        <sz val="9"/>
        <rFont val="宋体"/>
        <family val="0"/>
      </rPr>
      <t>续建</t>
    </r>
  </si>
  <si>
    <r>
      <rPr>
        <sz val="9"/>
        <rFont val="宋体"/>
        <family val="0"/>
      </rPr>
      <t>综合治理戍浦江（瓯海段）主河道</t>
    </r>
    <r>
      <rPr>
        <sz val="9"/>
        <rFont val="Times New Roman"/>
        <family val="1"/>
      </rPr>
      <t>9.45</t>
    </r>
    <r>
      <rPr>
        <sz val="9"/>
        <rFont val="宋体"/>
        <family val="0"/>
      </rPr>
      <t>公里及周岙溪支流</t>
    </r>
    <r>
      <rPr>
        <sz val="9"/>
        <rFont val="Times New Roman"/>
        <family val="1"/>
      </rPr>
      <t>2.12</t>
    </r>
    <r>
      <rPr>
        <sz val="9"/>
        <rFont val="宋体"/>
        <family val="0"/>
      </rPr>
      <t>公里。</t>
    </r>
  </si>
  <si>
    <r>
      <rPr>
        <sz val="9"/>
        <rFont val="宋体"/>
        <family val="0"/>
      </rPr>
      <t>完成龙滩湿地公园、戈恬段防洪堤二期、天长桥堰坝等建设。</t>
    </r>
  </si>
  <si>
    <r>
      <rPr>
        <sz val="9"/>
        <rFont val="宋体"/>
        <family val="0"/>
      </rPr>
      <t>瓯海区茶山街道乌龙溪治理工程</t>
    </r>
  </si>
  <si>
    <r>
      <rPr>
        <sz val="9"/>
        <rFont val="宋体"/>
        <family val="0"/>
      </rPr>
      <t>续建</t>
    </r>
  </si>
  <si>
    <r>
      <rPr>
        <sz val="9"/>
        <rFont val="宋体"/>
        <family val="0"/>
      </rPr>
      <t>治理河道</t>
    </r>
    <r>
      <rPr>
        <sz val="9"/>
        <rFont val="Times New Roman"/>
        <family val="1"/>
      </rPr>
      <t>1.92</t>
    </r>
    <r>
      <rPr>
        <sz val="9"/>
        <rFont val="宋体"/>
        <family val="0"/>
      </rPr>
      <t>公里，新建防洪堤</t>
    </r>
    <r>
      <rPr>
        <sz val="9"/>
        <rFont val="Times New Roman"/>
        <family val="1"/>
      </rPr>
      <t>3.89</t>
    </r>
    <r>
      <rPr>
        <sz val="9"/>
        <rFont val="宋体"/>
        <family val="0"/>
      </rPr>
      <t>公里，新建农桥</t>
    </r>
    <r>
      <rPr>
        <sz val="9"/>
        <rFont val="Times New Roman"/>
        <family val="1"/>
      </rPr>
      <t>6</t>
    </r>
    <r>
      <rPr>
        <sz val="9"/>
        <rFont val="宋体"/>
        <family val="0"/>
      </rPr>
      <t>座、交通桥</t>
    </r>
    <r>
      <rPr>
        <sz val="9"/>
        <rFont val="Times New Roman"/>
        <family val="1"/>
      </rPr>
      <t>1</t>
    </r>
    <r>
      <rPr>
        <sz val="9"/>
        <rFont val="宋体"/>
        <family val="0"/>
      </rPr>
      <t>座、跌水</t>
    </r>
    <r>
      <rPr>
        <sz val="9"/>
        <rFont val="Times New Roman"/>
        <family val="1"/>
      </rPr>
      <t>7</t>
    </r>
    <r>
      <rPr>
        <sz val="9"/>
        <rFont val="宋体"/>
        <family val="0"/>
      </rPr>
      <t>处、节制闸</t>
    </r>
    <r>
      <rPr>
        <sz val="9"/>
        <rFont val="Times New Roman"/>
        <family val="1"/>
      </rPr>
      <t>1</t>
    </r>
    <r>
      <rPr>
        <sz val="9"/>
        <rFont val="宋体"/>
        <family val="0"/>
      </rPr>
      <t>座、堰坝</t>
    </r>
    <r>
      <rPr>
        <sz val="9"/>
        <rFont val="Times New Roman"/>
        <family val="1"/>
      </rPr>
      <t>3</t>
    </r>
    <r>
      <rPr>
        <sz val="9"/>
        <rFont val="宋体"/>
        <family val="0"/>
      </rPr>
      <t>处等。</t>
    </r>
  </si>
  <si>
    <r>
      <rPr>
        <sz val="9"/>
        <rFont val="宋体"/>
        <family val="0"/>
      </rPr>
      <t>完成一期工程，即完成下游新开河以上段山区性河道治理长度</t>
    </r>
    <r>
      <rPr>
        <sz val="9"/>
        <rFont val="Times New Roman"/>
        <family val="1"/>
      </rPr>
      <t>0.3</t>
    </r>
    <r>
      <rPr>
        <sz val="9"/>
        <rFont val="宋体"/>
        <family val="0"/>
      </rPr>
      <t>公里。</t>
    </r>
  </si>
  <si>
    <r>
      <rPr>
        <sz val="9"/>
        <rFont val="宋体"/>
        <family val="0"/>
      </rPr>
      <t>瓯海区政府</t>
    </r>
  </si>
  <si>
    <r>
      <rPr>
        <sz val="9"/>
        <rFont val="宋体"/>
        <family val="0"/>
      </rPr>
      <t>瓯海区上汇河（大连路</t>
    </r>
    <r>
      <rPr>
        <sz val="9"/>
        <rFont val="Times New Roman"/>
        <family val="1"/>
      </rPr>
      <t>-</t>
    </r>
    <r>
      <rPr>
        <sz val="9"/>
        <rFont val="宋体"/>
        <family val="0"/>
      </rPr>
      <t>今汇路段）生态河道工程</t>
    </r>
  </si>
  <si>
    <r>
      <rPr>
        <sz val="9"/>
        <rFont val="宋体"/>
        <family val="0"/>
      </rPr>
      <t>治理河道</t>
    </r>
    <r>
      <rPr>
        <sz val="9"/>
        <rFont val="Times New Roman"/>
        <family val="1"/>
      </rPr>
      <t>1.85</t>
    </r>
    <r>
      <rPr>
        <sz val="9"/>
        <rFont val="宋体"/>
        <family val="0"/>
      </rPr>
      <t>公里，新建护岸</t>
    </r>
    <r>
      <rPr>
        <sz val="9"/>
        <rFont val="Times New Roman"/>
        <family val="1"/>
      </rPr>
      <t>4.03</t>
    </r>
    <r>
      <rPr>
        <sz val="9"/>
        <rFont val="宋体"/>
        <family val="0"/>
      </rPr>
      <t>公里及沿河景观工程。</t>
    </r>
  </si>
  <si>
    <r>
      <rPr>
        <sz val="9"/>
        <rFont val="宋体"/>
        <family val="0"/>
      </rPr>
      <t>开工建设。</t>
    </r>
  </si>
  <si>
    <r>
      <rPr>
        <sz val="9"/>
        <rFont val="宋体"/>
        <family val="0"/>
      </rPr>
      <t>瓯海区政府</t>
    </r>
  </si>
  <si>
    <r>
      <rPr>
        <sz val="9"/>
        <rFont val="宋体"/>
        <family val="0"/>
      </rPr>
      <t>瓯海区南白象街道头陀河治理工程</t>
    </r>
  </si>
  <si>
    <r>
      <rPr>
        <sz val="9"/>
        <rFont val="宋体"/>
        <family val="0"/>
      </rPr>
      <t>新建</t>
    </r>
  </si>
  <si>
    <r>
      <rPr>
        <sz val="9"/>
        <rFont val="宋体"/>
        <family val="0"/>
      </rPr>
      <t>治理河道</t>
    </r>
    <r>
      <rPr>
        <sz val="9"/>
        <rFont val="Times New Roman"/>
        <family val="1"/>
      </rPr>
      <t>0.35</t>
    </r>
    <r>
      <rPr>
        <sz val="9"/>
        <rFont val="宋体"/>
        <family val="0"/>
      </rPr>
      <t>公里。</t>
    </r>
  </si>
  <si>
    <r>
      <rPr>
        <sz val="9"/>
        <rFont val="宋体"/>
        <family val="0"/>
      </rPr>
      <t>温州健康产业创新中心犁头垟岛地块河道整治工程</t>
    </r>
  </si>
  <si>
    <r>
      <rPr>
        <sz val="9"/>
        <rFont val="宋体"/>
        <family val="0"/>
      </rPr>
      <t>治理河道</t>
    </r>
    <r>
      <rPr>
        <sz val="9"/>
        <rFont val="Times New Roman"/>
        <family val="1"/>
      </rPr>
      <t>2</t>
    </r>
    <r>
      <rPr>
        <sz val="9"/>
        <rFont val="宋体"/>
        <family val="0"/>
      </rPr>
      <t>公里。</t>
    </r>
  </si>
  <si>
    <r>
      <rPr>
        <sz val="9"/>
        <rFont val="宋体"/>
        <family val="0"/>
      </rPr>
      <t>温瑞塘河（瓯海大道到南白象段）沿河景观工程</t>
    </r>
  </si>
  <si>
    <r>
      <rPr>
        <sz val="9"/>
        <rFont val="宋体"/>
        <family val="0"/>
      </rPr>
      <t>建设河道驳坎</t>
    </r>
    <r>
      <rPr>
        <sz val="9"/>
        <rFont val="Times New Roman"/>
        <family val="1"/>
      </rPr>
      <t>16.20</t>
    </r>
    <r>
      <rPr>
        <sz val="9"/>
        <rFont val="宋体"/>
        <family val="0"/>
      </rPr>
      <t>公里，沿河景观绿化</t>
    </r>
    <r>
      <rPr>
        <sz val="9"/>
        <rFont val="Times New Roman"/>
        <family val="1"/>
      </rPr>
      <t>24.23</t>
    </r>
    <r>
      <rPr>
        <sz val="9"/>
        <rFont val="宋体"/>
        <family val="0"/>
      </rPr>
      <t>万平方米。</t>
    </r>
  </si>
  <si>
    <r>
      <rPr>
        <sz val="9"/>
        <rFont val="宋体"/>
        <family val="0"/>
      </rPr>
      <t>完成政策处理；完成石刻博物馆、篆刻博物馆、志通雕塑馆、中医药博物馆等建设。</t>
    </r>
  </si>
  <si>
    <r>
      <rPr>
        <sz val="9"/>
        <rFont val="宋体"/>
        <family val="0"/>
      </rPr>
      <t>开工建设。</t>
    </r>
  </si>
  <si>
    <r>
      <rPr>
        <sz val="9"/>
        <rFont val="宋体"/>
        <family val="0"/>
      </rPr>
      <t>瓯海区中河西岸</t>
    </r>
    <r>
      <rPr>
        <sz val="9"/>
        <rFont val="Times New Roman"/>
        <family val="1"/>
      </rPr>
      <t>(</t>
    </r>
    <r>
      <rPr>
        <sz val="9"/>
        <rFont val="宋体"/>
        <family val="0"/>
      </rPr>
      <t>玕屿路</t>
    </r>
    <r>
      <rPr>
        <sz val="9"/>
        <rFont val="Times New Roman"/>
        <family val="1"/>
      </rPr>
      <t>-</t>
    </r>
    <r>
      <rPr>
        <sz val="9"/>
        <rFont val="宋体"/>
        <family val="0"/>
      </rPr>
      <t>东二条路</t>
    </r>
    <r>
      <rPr>
        <sz val="9"/>
        <rFont val="Times New Roman"/>
        <family val="1"/>
      </rPr>
      <t>)</t>
    </r>
    <r>
      <rPr>
        <sz val="9"/>
        <rFont val="宋体"/>
        <family val="0"/>
      </rPr>
      <t>绿化景观工程</t>
    </r>
  </si>
  <si>
    <r>
      <rPr>
        <sz val="9"/>
        <rFont val="宋体"/>
        <family val="0"/>
      </rPr>
      <t>整治中河西岸</t>
    </r>
    <r>
      <rPr>
        <sz val="9"/>
        <rFont val="Times New Roman"/>
        <family val="1"/>
      </rPr>
      <t>1.49</t>
    </r>
    <r>
      <rPr>
        <sz val="9"/>
        <rFont val="宋体"/>
        <family val="0"/>
      </rPr>
      <t>公里，绿化</t>
    </r>
    <r>
      <rPr>
        <sz val="9"/>
        <rFont val="Times New Roman"/>
        <family val="1"/>
      </rPr>
      <t>1.99</t>
    </r>
    <r>
      <rPr>
        <sz val="9"/>
        <rFont val="宋体"/>
        <family val="0"/>
      </rPr>
      <t>万平方米。</t>
    </r>
  </si>
  <si>
    <r>
      <rPr>
        <sz val="9"/>
        <rFont val="宋体"/>
        <family val="0"/>
      </rPr>
      <t>完工。</t>
    </r>
  </si>
  <si>
    <r>
      <rPr>
        <sz val="9"/>
        <rFont val="宋体"/>
        <family val="0"/>
      </rPr>
      <t>瓯海区排污口整治和生态修复工程</t>
    </r>
  </si>
  <si>
    <r>
      <rPr>
        <sz val="9"/>
        <rFont val="宋体"/>
        <family val="0"/>
      </rPr>
      <t>综合治理河道排污口和提升水质，主要采用充氧曝气、藻类控制、排污口原位控制、水生植物净化等技术，达到消除河道黑臭。</t>
    </r>
  </si>
  <si>
    <r>
      <rPr>
        <sz val="9"/>
        <rFont val="宋体"/>
        <family val="0"/>
      </rPr>
      <t>瓯海区河湖库塘清淤（污）工程</t>
    </r>
  </si>
  <si>
    <r>
      <rPr>
        <sz val="9"/>
        <rFont val="宋体"/>
        <family val="0"/>
      </rPr>
      <t>新建</t>
    </r>
  </si>
  <si>
    <r>
      <rPr>
        <sz val="9"/>
        <rFont val="宋体"/>
        <family val="0"/>
      </rPr>
      <t>瓯海区</t>
    </r>
    <r>
      <rPr>
        <sz val="9"/>
        <rFont val="Times New Roman"/>
        <family val="1"/>
      </rPr>
      <t>2018</t>
    </r>
    <r>
      <rPr>
        <sz val="9"/>
        <rFont val="宋体"/>
        <family val="0"/>
      </rPr>
      <t>年度第十批中央财政小型农田水利项目县</t>
    </r>
  </si>
  <si>
    <r>
      <t xml:space="preserve"> </t>
    </r>
    <r>
      <rPr>
        <sz val="9"/>
        <rFont val="宋体"/>
        <family val="0"/>
      </rPr>
      <t>改造灌溉渠系、整治山塘、高效节水灌溉、农村河道清淤等。</t>
    </r>
  </si>
  <si>
    <r>
      <rPr>
        <sz val="9"/>
        <rFont val="宋体"/>
        <family val="0"/>
      </rPr>
      <t>瓯海区政府</t>
    </r>
  </si>
  <si>
    <r>
      <rPr>
        <sz val="9"/>
        <rFont val="宋体"/>
        <family val="0"/>
      </rPr>
      <t>瓯海区农村饮用水安全提升工程</t>
    </r>
  </si>
  <si>
    <r>
      <rPr>
        <sz val="9"/>
        <rFont val="宋体"/>
        <family val="0"/>
      </rPr>
      <t>涉及全区</t>
    </r>
    <r>
      <rPr>
        <sz val="9"/>
        <rFont val="Times New Roman"/>
        <family val="1"/>
      </rPr>
      <t>20</t>
    </r>
    <r>
      <rPr>
        <sz val="9"/>
        <rFont val="宋体"/>
        <family val="0"/>
      </rPr>
      <t>个村，惠及约</t>
    </r>
    <r>
      <rPr>
        <sz val="9"/>
        <rFont val="Times New Roman"/>
        <family val="1"/>
      </rPr>
      <t>1</t>
    </r>
    <r>
      <rPr>
        <sz val="9"/>
        <rFont val="宋体"/>
        <family val="0"/>
      </rPr>
      <t>万人。</t>
    </r>
  </si>
  <si>
    <r>
      <rPr>
        <sz val="9"/>
        <rFont val="宋体"/>
        <family val="0"/>
      </rPr>
      <t>龙湾区水库山塘除险加固工程</t>
    </r>
  </si>
  <si>
    <r>
      <rPr>
        <sz val="9"/>
        <rFont val="宋体"/>
        <family val="0"/>
      </rPr>
      <t>对天柱寺水库、瑶泷山塘除险加固。</t>
    </r>
  </si>
  <si>
    <r>
      <rPr>
        <sz val="9"/>
        <rFont val="宋体"/>
        <family val="0"/>
      </rPr>
      <t>瑶泷山塘完成除险加固，天柱寺水库除险加固开工建设。</t>
    </r>
  </si>
  <si>
    <r>
      <rPr>
        <sz val="9"/>
        <rFont val="宋体"/>
        <family val="0"/>
      </rPr>
      <t>龙湾区政府</t>
    </r>
  </si>
  <si>
    <r>
      <rPr>
        <sz val="9"/>
        <rFont val="宋体"/>
        <family val="0"/>
      </rPr>
      <t>龙湾区瓯江标准海塘提升改造工程</t>
    </r>
  </si>
  <si>
    <r>
      <rPr>
        <sz val="9"/>
        <rFont val="宋体"/>
        <family val="0"/>
      </rPr>
      <t>新建</t>
    </r>
  </si>
  <si>
    <r>
      <rPr>
        <sz val="9"/>
        <rFont val="宋体"/>
        <family val="0"/>
      </rPr>
      <t>温州市温瑞平原东片排涝工程（龙湾片）</t>
    </r>
  </si>
  <si>
    <r>
      <t xml:space="preserve"> </t>
    </r>
    <r>
      <rPr>
        <sz val="9"/>
        <rFont val="宋体"/>
        <family val="0"/>
      </rPr>
      <t>新建</t>
    </r>
  </si>
  <si>
    <r>
      <rPr>
        <sz val="9"/>
        <rFont val="宋体"/>
        <family val="0"/>
      </rPr>
      <t>建设城东水闸，城中河、环城河、经五河、四甲浦</t>
    </r>
    <r>
      <rPr>
        <sz val="9"/>
        <rFont val="Times New Roman"/>
        <family val="1"/>
      </rPr>
      <t>4</t>
    </r>
    <r>
      <rPr>
        <sz val="9"/>
        <rFont val="宋体"/>
        <family val="0"/>
      </rPr>
      <t>条河道。</t>
    </r>
  </si>
  <si>
    <r>
      <rPr>
        <sz val="9"/>
        <rFont val="宋体"/>
        <family val="0"/>
      </rPr>
      <t>龙湾区和尚潭河道工程</t>
    </r>
  </si>
  <si>
    <r>
      <rPr>
        <sz val="9"/>
        <rFont val="宋体"/>
        <family val="0"/>
      </rPr>
      <t>完成前期，开工建设。</t>
    </r>
  </si>
  <si>
    <r>
      <rPr>
        <sz val="9"/>
        <rFont val="宋体"/>
        <family val="0"/>
      </rPr>
      <t>温州机场交通枢纽综合体河道治理工程</t>
    </r>
  </si>
  <si>
    <r>
      <rPr>
        <sz val="9"/>
        <rFont val="宋体"/>
        <family val="0"/>
      </rPr>
      <t>完成土方开挖，启动河岸挡墙建设。</t>
    </r>
  </si>
  <si>
    <r>
      <rPr>
        <sz val="9"/>
        <rFont val="宋体"/>
        <family val="0"/>
      </rPr>
      <t>龙湾区奥体片河道整治工程</t>
    </r>
  </si>
  <si>
    <r>
      <rPr>
        <sz val="9"/>
        <rFont val="宋体"/>
        <family val="0"/>
      </rPr>
      <t>基本完工。</t>
    </r>
  </si>
  <si>
    <r>
      <rPr>
        <sz val="9"/>
        <rFont val="宋体"/>
        <family val="0"/>
      </rPr>
      <t>龙湾区温瑞塘河综合整治工程</t>
    </r>
  </si>
  <si>
    <r>
      <rPr>
        <sz val="9"/>
        <rFont val="宋体"/>
        <family val="0"/>
      </rPr>
      <t>完工。</t>
    </r>
  </si>
  <si>
    <r>
      <rPr>
        <sz val="9"/>
        <rFont val="宋体"/>
        <family val="0"/>
      </rPr>
      <t>完成沿河绿道建设</t>
    </r>
    <r>
      <rPr>
        <sz val="9"/>
        <rFont val="Times New Roman"/>
        <family val="1"/>
      </rPr>
      <t>20000</t>
    </r>
    <r>
      <rPr>
        <sz val="9"/>
        <rFont val="宋体"/>
        <family val="0"/>
      </rPr>
      <t>平方米。</t>
    </r>
  </si>
  <si>
    <r>
      <rPr>
        <sz val="9"/>
        <rFont val="宋体"/>
        <family val="0"/>
      </rPr>
      <t>完成。</t>
    </r>
  </si>
  <si>
    <r>
      <rPr>
        <sz val="9"/>
        <rFont val="宋体"/>
        <family val="0"/>
      </rPr>
      <t>清淤河道</t>
    </r>
    <r>
      <rPr>
        <sz val="9"/>
        <rFont val="Times New Roman"/>
        <family val="1"/>
      </rPr>
      <t>15</t>
    </r>
    <r>
      <rPr>
        <sz val="9"/>
        <rFont val="宋体"/>
        <family val="0"/>
      </rPr>
      <t>公里，清淤量</t>
    </r>
    <r>
      <rPr>
        <sz val="9"/>
        <rFont val="Times New Roman"/>
        <family val="1"/>
      </rPr>
      <t>17</t>
    </r>
    <r>
      <rPr>
        <sz val="9"/>
        <rFont val="宋体"/>
        <family val="0"/>
      </rPr>
      <t>万方。</t>
    </r>
  </si>
  <si>
    <r>
      <rPr>
        <sz val="9"/>
        <rFont val="宋体"/>
        <family val="0"/>
      </rPr>
      <t>完成填土造地面积</t>
    </r>
    <r>
      <rPr>
        <sz val="9"/>
        <rFont val="Times New Roman"/>
        <family val="1"/>
      </rPr>
      <t>500</t>
    </r>
    <r>
      <rPr>
        <sz val="9"/>
        <rFont val="宋体"/>
        <family val="0"/>
      </rPr>
      <t>亩。</t>
    </r>
  </si>
  <si>
    <r>
      <rPr>
        <sz val="9"/>
        <rFont val="宋体"/>
        <family val="0"/>
      </rPr>
      <t>龙湾区政府</t>
    </r>
  </si>
  <si>
    <r>
      <rPr>
        <sz val="9"/>
        <rFont val="宋体"/>
        <family val="0"/>
      </rPr>
      <t>洞头区新城二期排涝泵站工程</t>
    </r>
  </si>
  <si>
    <r>
      <rPr>
        <sz val="9"/>
        <rFont val="宋体"/>
        <family val="0"/>
      </rPr>
      <t>工程泵站设计流量</t>
    </r>
    <r>
      <rPr>
        <sz val="9"/>
        <rFont val="Times New Roman"/>
        <family val="1"/>
      </rPr>
      <t>10.0</t>
    </r>
    <r>
      <rPr>
        <sz val="9"/>
        <rFont val="宋体"/>
        <family val="0"/>
      </rPr>
      <t>立方米</t>
    </r>
    <r>
      <rPr>
        <sz val="9"/>
        <rFont val="Times New Roman"/>
        <family val="1"/>
      </rPr>
      <t>/</t>
    </r>
    <r>
      <rPr>
        <sz val="9"/>
        <rFont val="宋体"/>
        <family val="0"/>
      </rPr>
      <t>秒。</t>
    </r>
  </si>
  <si>
    <r>
      <rPr>
        <sz val="9"/>
        <rFont val="宋体"/>
        <family val="0"/>
      </rPr>
      <t>洞头区政府</t>
    </r>
  </si>
  <si>
    <r>
      <rPr>
        <sz val="9"/>
        <rFont val="宋体"/>
        <family val="0"/>
      </rPr>
      <t>洞头区新城二期排涝泵站二期工程</t>
    </r>
  </si>
  <si>
    <r>
      <rPr>
        <sz val="9"/>
        <rFont val="宋体"/>
        <family val="0"/>
      </rPr>
      <t>新建护岸</t>
    </r>
    <r>
      <rPr>
        <sz val="9"/>
        <rFont val="Times New Roman"/>
        <family val="1"/>
      </rPr>
      <t>267.6</t>
    </r>
    <r>
      <rPr>
        <sz val="9"/>
        <rFont val="宋体"/>
        <family val="0"/>
      </rPr>
      <t>米，绿化配套</t>
    </r>
    <r>
      <rPr>
        <sz val="9"/>
        <rFont val="Times New Roman"/>
        <family val="1"/>
      </rPr>
      <t>2213</t>
    </r>
    <r>
      <rPr>
        <sz val="9"/>
        <rFont val="宋体"/>
        <family val="0"/>
      </rPr>
      <t>平方米，开展临时道路、栏杆、围墙、路灯安装等配套工程。</t>
    </r>
  </si>
  <si>
    <r>
      <rPr>
        <sz val="9"/>
        <rFont val="宋体"/>
        <family val="0"/>
      </rPr>
      <t>完成主体工程。</t>
    </r>
  </si>
  <si>
    <r>
      <rPr>
        <sz val="9"/>
        <rFont val="宋体"/>
        <family val="0"/>
      </rPr>
      <t>洞头区状元岛河道水系治理工程</t>
    </r>
  </si>
  <si>
    <r>
      <rPr>
        <sz val="9"/>
        <rFont val="宋体"/>
        <family val="0"/>
      </rPr>
      <t>整治河道</t>
    </r>
    <r>
      <rPr>
        <sz val="9"/>
        <rFont val="Times New Roman"/>
        <family val="1"/>
      </rPr>
      <t>4.21</t>
    </r>
    <r>
      <rPr>
        <sz val="9"/>
        <rFont val="宋体"/>
        <family val="0"/>
      </rPr>
      <t>公里，治理湖泊水域</t>
    </r>
    <r>
      <rPr>
        <sz val="9"/>
        <rFont val="Times New Roman"/>
        <family val="1"/>
      </rPr>
      <t>19</t>
    </r>
    <r>
      <rPr>
        <sz val="9"/>
        <rFont val="宋体"/>
        <family val="0"/>
      </rPr>
      <t>万平方米，排洪沟</t>
    </r>
    <r>
      <rPr>
        <sz val="9"/>
        <rFont val="Times New Roman"/>
        <family val="1"/>
      </rPr>
      <t>2.95</t>
    </r>
    <r>
      <rPr>
        <sz val="9"/>
        <rFont val="宋体"/>
        <family val="0"/>
      </rPr>
      <t>公里。</t>
    </r>
  </si>
  <si>
    <r>
      <rPr>
        <sz val="9"/>
        <rFont val="宋体"/>
        <family val="0"/>
      </rPr>
      <t>洞头区新城二期河道景观工程</t>
    </r>
  </si>
  <si>
    <r>
      <rPr>
        <sz val="9"/>
        <rFont val="宋体"/>
        <family val="0"/>
      </rPr>
      <t>建设面积</t>
    </r>
    <r>
      <rPr>
        <sz val="9"/>
        <rFont val="Times New Roman"/>
        <family val="1"/>
      </rPr>
      <t>145540</t>
    </r>
    <r>
      <rPr>
        <sz val="9"/>
        <rFont val="宋体"/>
        <family val="0"/>
      </rPr>
      <t>平方米，包括海景河、新西河、大朴溪两岸绿化景观、钢筋砼挡墙、景观人行桥、木平台等。</t>
    </r>
  </si>
  <si>
    <r>
      <rPr>
        <sz val="9"/>
        <rFont val="宋体"/>
        <family val="0"/>
      </rPr>
      <t>洞头县环岛西片围涂工程</t>
    </r>
  </si>
  <si>
    <r>
      <rPr>
        <sz val="9"/>
        <rFont val="宋体"/>
        <family val="0"/>
      </rPr>
      <t>围涂面积</t>
    </r>
    <r>
      <rPr>
        <sz val="9"/>
        <rFont val="Times New Roman"/>
        <family val="1"/>
      </rPr>
      <t>0.34</t>
    </r>
    <r>
      <rPr>
        <sz val="9"/>
        <rFont val="宋体"/>
        <family val="0"/>
      </rPr>
      <t>万亩。</t>
    </r>
  </si>
  <si>
    <r>
      <rPr>
        <sz val="9"/>
        <rFont val="宋体"/>
        <family val="0"/>
      </rPr>
      <t>乐清市乐柳虹平原排涝一期工程</t>
    </r>
  </si>
  <si>
    <r>
      <rPr>
        <sz val="9"/>
        <rFont val="宋体"/>
        <family val="0"/>
      </rPr>
      <t>开展政策处理，开工建设。</t>
    </r>
  </si>
  <si>
    <r>
      <rPr>
        <sz val="9"/>
        <rFont val="宋体"/>
        <family val="0"/>
      </rPr>
      <t>乐清市政府</t>
    </r>
  </si>
  <si>
    <r>
      <rPr>
        <sz val="9"/>
        <rFont val="宋体"/>
        <family val="0"/>
      </rPr>
      <t>温州市乌牛溪（永乐河）治理工程（乐清市）</t>
    </r>
  </si>
  <si>
    <r>
      <rPr>
        <sz val="9"/>
        <rFont val="宋体"/>
        <family val="0"/>
      </rPr>
      <t>疏浚拓宽河道</t>
    </r>
    <r>
      <rPr>
        <sz val="9"/>
        <rFont val="Times New Roman"/>
        <family val="1"/>
      </rPr>
      <t>12.16</t>
    </r>
    <r>
      <rPr>
        <sz val="9"/>
        <rFont val="宋体"/>
        <family val="0"/>
      </rPr>
      <t>公里，新建堤防（护岸）</t>
    </r>
    <r>
      <rPr>
        <sz val="9"/>
        <rFont val="Times New Roman"/>
        <family val="1"/>
      </rPr>
      <t>25.22</t>
    </r>
    <r>
      <rPr>
        <sz val="9"/>
        <rFont val="宋体"/>
        <family val="0"/>
      </rPr>
      <t>公里等，其中乐清新建堤防</t>
    </r>
    <r>
      <rPr>
        <sz val="9"/>
        <rFont val="Times New Roman"/>
        <family val="1"/>
      </rPr>
      <t>4.58</t>
    </r>
    <r>
      <rPr>
        <sz val="9"/>
        <rFont val="宋体"/>
        <family val="0"/>
      </rPr>
      <t>公里，护岸</t>
    </r>
    <r>
      <rPr>
        <sz val="9"/>
        <rFont val="Times New Roman"/>
        <family val="1"/>
      </rPr>
      <t>10.82</t>
    </r>
    <r>
      <rPr>
        <sz val="9"/>
        <rFont val="宋体"/>
        <family val="0"/>
      </rPr>
      <t>公里。</t>
    </r>
  </si>
  <si>
    <r>
      <rPr>
        <sz val="9"/>
        <rFont val="宋体"/>
        <family val="0"/>
      </rPr>
      <t>开展桥梁、堰坝以及河道护岸施工。</t>
    </r>
  </si>
  <si>
    <r>
      <rPr>
        <sz val="9"/>
        <rFont val="宋体"/>
        <family val="0"/>
      </rPr>
      <t>乐清市乐虹平原防洪二期工程</t>
    </r>
  </si>
  <si>
    <r>
      <rPr>
        <sz val="9"/>
        <rFont val="宋体"/>
        <family val="0"/>
      </rPr>
      <t>整治河道</t>
    </r>
    <r>
      <rPr>
        <sz val="9"/>
        <rFont val="Times New Roman"/>
        <family val="1"/>
      </rPr>
      <t>17.1</t>
    </r>
    <r>
      <rPr>
        <sz val="9"/>
        <rFont val="宋体"/>
        <family val="0"/>
      </rPr>
      <t>公里，拆建桥梁</t>
    </r>
    <r>
      <rPr>
        <sz val="9"/>
        <rFont val="Times New Roman"/>
        <family val="1"/>
      </rPr>
      <t>26</t>
    </r>
    <r>
      <rPr>
        <sz val="9"/>
        <rFont val="宋体"/>
        <family val="0"/>
      </rPr>
      <t>座。</t>
    </r>
  </si>
  <si>
    <r>
      <rPr>
        <sz val="9"/>
        <rFont val="宋体"/>
        <family val="0"/>
      </rPr>
      <t>开工建设</t>
    </r>
    <r>
      <rPr>
        <sz val="9"/>
        <rFont val="Times New Roman"/>
        <family val="1"/>
      </rPr>
      <t>5</t>
    </r>
    <r>
      <rPr>
        <sz val="9"/>
        <rFont val="宋体"/>
        <family val="0"/>
      </rPr>
      <t>标段工程。</t>
    </r>
  </si>
  <si>
    <r>
      <rPr>
        <sz val="9"/>
        <rFont val="宋体"/>
        <family val="0"/>
      </rPr>
      <t>乐清市乐虹平原防洪二期配套建设工程</t>
    </r>
  </si>
  <si>
    <r>
      <rPr>
        <sz val="9"/>
        <rFont val="宋体"/>
        <family val="0"/>
      </rPr>
      <t>整治河道</t>
    </r>
    <r>
      <rPr>
        <sz val="9"/>
        <rFont val="Times New Roman"/>
        <family val="1"/>
      </rPr>
      <t>19</t>
    </r>
    <r>
      <rPr>
        <sz val="9"/>
        <rFont val="宋体"/>
        <family val="0"/>
      </rPr>
      <t>条，建设护岸挡墙</t>
    </r>
    <r>
      <rPr>
        <sz val="9"/>
        <rFont val="Times New Roman"/>
        <family val="1"/>
      </rPr>
      <t>21.93</t>
    </r>
    <r>
      <rPr>
        <sz val="9"/>
        <rFont val="宋体"/>
        <family val="0"/>
      </rPr>
      <t>公里，拆建桥梁</t>
    </r>
    <r>
      <rPr>
        <sz val="9"/>
        <rFont val="Times New Roman"/>
        <family val="1"/>
      </rPr>
      <t>16</t>
    </r>
    <r>
      <rPr>
        <sz val="9"/>
        <rFont val="宋体"/>
        <family val="0"/>
      </rPr>
      <t>座，整修</t>
    </r>
    <r>
      <rPr>
        <sz val="9"/>
        <rFont val="Times New Roman"/>
        <family val="1"/>
      </rPr>
      <t>5</t>
    </r>
    <r>
      <rPr>
        <sz val="9"/>
        <rFont val="宋体"/>
        <family val="0"/>
      </rPr>
      <t>处机耕路</t>
    </r>
    <r>
      <rPr>
        <sz val="9"/>
        <rFont val="Times New Roman"/>
        <family val="1"/>
      </rPr>
      <t>4.49</t>
    </r>
    <r>
      <rPr>
        <sz val="9"/>
        <rFont val="宋体"/>
        <family val="0"/>
      </rPr>
      <t>公里。</t>
    </r>
  </si>
  <si>
    <r>
      <rPr>
        <sz val="9"/>
        <rFont val="宋体"/>
        <family val="0"/>
      </rPr>
      <t>完成万一万二村河道整治</t>
    </r>
    <r>
      <rPr>
        <sz val="9"/>
        <rFont val="Times New Roman"/>
        <family val="1"/>
      </rPr>
      <t>50%</t>
    </r>
    <r>
      <rPr>
        <sz val="9"/>
        <rFont val="宋体"/>
        <family val="0"/>
      </rPr>
      <t>工程量；完成殿前桥施工。</t>
    </r>
  </si>
  <si>
    <r>
      <rPr>
        <sz val="9"/>
        <rFont val="宋体"/>
        <family val="0"/>
      </rPr>
      <t>乐清市长石岭水库建设工程</t>
    </r>
  </si>
  <si>
    <r>
      <rPr>
        <sz val="9"/>
        <rFont val="宋体"/>
        <family val="0"/>
      </rPr>
      <t>新建砼重力坝，最大坝高</t>
    </r>
    <r>
      <rPr>
        <sz val="9"/>
        <rFont val="Times New Roman"/>
        <family val="1"/>
      </rPr>
      <t>76.3</t>
    </r>
    <r>
      <rPr>
        <sz val="9"/>
        <rFont val="宋体"/>
        <family val="0"/>
      </rPr>
      <t>米，总库容</t>
    </r>
    <r>
      <rPr>
        <sz val="9"/>
        <rFont val="Times New Roman"/>
        <family val="1"/>
      </rPr>
      <t>742</t>
    </r>
    <r>
      <rPr>
        <sz val="9"/>
        <rFont val="宋体"/>
        <family val="0"/>
      </rPr>
      <t>万方，正常库容</t>
    </r>
    <r>
      <rPr>
        <sz val="9"/>
        <rFont val="Times New Roman"/>
        <family val="1"/>
      </rPr>
      <t>642.4</t>
    </r>
    <r>
      <rPr>
        <sz val="9"/>
        <rFont val="宋体"/>
        <family val="0"/>
      </rPr>
      <t>万方。</t>
    </r>
  </si>
  <si>
    <r>
      <rPr>
        <sz val="9"/>
        <rFont val="宋体"/>
        <family val="0"/>
      </rPr>
      <t>完成</t>
    </r>
    <r>
      <rPr>
        <sz val="9"/>
        <rFont val="Times New Roman"/>
        <family val="1"/>
      </rPr>
      <t>90%</t>
    </r>
    <r>
      <rPr>
        <sz val="9"/>
        <rFont val="宋体"/>
        <family val="0"/>
      </rPr>
      <t>坝体浇筑。</t>
    </r>
  </si>
  <si>
    <r>
      <rPr>
        <sz val="9"/>
        <rFont val="宋体"/>
        <family val="0"/>
      </rPr>
      <t>乐清市大荆溪防洪一期工程</t>
    </r>
  </si>
  <si>
    <r>
      <rPr>
        <sz val="9"/>
        <rFont val="宋体"/>
        <family val="0"/>
      </rPr>
      <t>治理河长</t>
    </r>
    <r>
      <rPr>
        <sz val="9"/>
        <rFont val="Times New Roman"/>
        <family val="1"/>
      </rPr>
      <t>87</t>
    </r>
    <r>
      <rPr>
        <sz val="9"/>
        <rFont val="宋体"/>
        <family val="0"/>
      </rPr>
      <t>公里，流域面积</t>
    </r>
    <r>
      <rPr>
        <sz val="9"/>
        <rFont val="Times New Roman"/>
        <family val="1"/>
      </rPr>
      <t>300</t>
    </r>
    <r>
      <rPr>
        <sz val="9"/>
        <rFont val="宋体"/>
        <family val="0"/>
      </rPr>
      <t>平方公里。</t>
    </r>
  </si>
  <si>
    <r>
      <rPr>
        <sz val="9"/>
        <rFont val="宋体"/>
        <family val="0"/>
      </rPr>
      <t>基本完成水利部分，开工建设河道景观工程。</t>
    </r>
  </si>
  <si>
    <r>
      <rPr>
        <sz val="9"/>
        <rFont val="宋体"/>
        <family val="0"/>
      </rPr>
      <t>乐清市四都樟布岙水库建设工程</t>
    </r>
  </si>
  <si>
    <r>
      <rPr>
        <sz val="9"/>
        <rFont val="宋体"/>
        <family val="0"/>
      </rPr>
      <t>新建灌砌石重力坝，最大坝高</t>
    </r>
    <r>
      <rPr>
        <sz val="9"/>
        <rFont val="Times New Roman"/>
        <family val="1"/>
      </rPr>
      <t>48.5</t>
    </r>
    <r>
      <rPr>
        <sz val="9"/>
        <rFont val="宋体"/>
        <family val="0"/>
      </rPr>
      <t>米，总库容</t>
    </r>
    <r>
      <rPr>
        <sz val="9"/>
        <rFont val="Times New Roman"/>
        <family val="1"/>
      </rPr>
      <t>60.47</t>
    </r>
    <r>
      <rPr>
        <sz val="9"/>
        <rFont val="宋体"/>
        <family val="0"/>
      </rPr>
      <t>万方，正常库容</t>
    </r>
    <r>
      <rPr>
        <sz val="9"/>
        <rFont val="Times New Roman"/>
        <family val="1"/>
      </rPr>
      <t>48.94</t>
    </r>
    <r>
      <rPr>
        <sz val="9"/>
        <rFont val="宋体"/>
        <family val="0"/>
      </rPr>
      <t>万方。</t>
    </r>
  </si>
  <si>
    <r>
      <rPr>
        <sz val="9"/>
        <rFont val="宋体"/>
        <family val="0"/>
      </rPr>
      <t>完成</t>
    </r>
    <r>
      <rPr>
        <sz val="9"/>
        <rFont val="Times New Roman"/>
        <family val="1"/>
      </rPr>
      <t>40%</t>
    </r>
    <r>
      <rPr>
        <sz val="9"/>
        <rFont val="宋体"/>
        <family val="0"/>
      </rPr>
      <t>坝体浇筑。</t>
    </r>
  </si>
  <si>
    <r>
      <rPr>
        <sz val="9"/>
        <rFont val="宋体"/>
        <family val="0"/>
      </rPr>
      <t>乐清市低标准海塘加固工程</t>
    </r>
  </si>
  <si>
    <r>
      <rPr>
        <sz val="9"/>
        <rFont val="宋体"/>
        <family val="0"/>
      </rPr>
      <t>加固清江北岸塘、湖雾台头至定头定灰罗塘、雁荡西门岛小学前塘、南塘镇小横床三期海塘、大荆下坭岙塘约</t>
    </r>
    <r>
      <rPr>
        <sz val="9"/>
        <rFont val="Times New Roman"/>
        <family val="1"/>
      </rPr>
      <t>6</t>
    </r>
    <r>
      <rPr>
        <sz val="9"/>
        <rFont val="宋体"/>
        <family val="0"/>
      </rPr>
      <t>公里。</t>
    </r>
  </si>
  <si>
    <r>
      <rPr>
        <sz val="9"/>
        <rFont val="宋体"/>
        <family val="0"/>
      </rPr>
      <t>开工建设堤防加固。</t>
    </r>
  </si>
  <si>
    <r>
      <rPr>
        <sz val="9"/>
        <rFont val="宋体"/>
        <family val="0"/>
      </rPr>
      <t>乐清市美丽河流整治工程</t>
    </r>
  </si>
  <si>
    <r>
      <rPr>
        <sz val="9"/>
        <rFont val="宋体"/>
        <family val="0"/>
      </rPr>
      <t>中运河、胜利塘河等河道护岸提升美丽河流整治</t>
    </r>
  </si>
  <si>
    <r>
      <rPr>
        <sz val="9"/>
        <rFont val="宋体"/>
        <family val="0"/>
      </rPr>
      <t>完成中运河、胜利塘河美丽河流整治</t>
    </r>
    <r>
      <rPr>
        <sz val="9"/>
        <rFont val="Times New Roman"/>
        <family val="1"/>
      </rPr>
      <t>5</t>
    </r>
    <r>
      <rPr>
        <sz val="9"/>
        <rFont val="宋体"/>
        <family val="0"/>
      </rPr>
      <t>公里</t>
    </r>
  </si>
  <si>
    <r>
      <rPr>
        <sz val="9"/>
        <rFont val="宋体"/>
        <family val="0"/>
      </rPr>
      <t>乐清市面上河道综合整治</t>
    </r>
  </si>
  <si>
    <r>
      <rPr>
        <sz val="9"/>
        <rFont val="宋体"/>
        <family val="0"/>
      </rPr>
      <t>面上河道整治</t>
    </r>
    <r>
      <rPr>
        <sz val="9"/>
        <rFont val="Times New Roman"/>
        <family val="1"/>
      </rPr>
      <t>,</t>
    </r>
    <r>
      <rPr>
        <sz val="9"/>
        <rFont val="宋体"/>
        <family val="0"/>
      </rPr>
      <t>河道清淤。</t>
    </r>
  </si>
  <si>
    <r>
      <rPr>
        <sz val="9"/>
        <rFont val="宋体"/>
        <family val="0"/>
      </rPr>
      <t>河道整治开工建设</t>
    </r>
    <r>
      <rPr>
        <sz val="9"/>
        <rFont val="Times New Roman"/>
        <family val="1"/>
      </rPr>
      <t>10</t>
    </r>
    <r>
      <rPr>
        <sz val="9"/>
        <rFont val="宋体"/>
        <family val="0"/>
      </rPr>
      <t>公里，完成清淤</t>
    </r>
    <r>
      <rPr>
        <sz val="9"/>
        <rFont val="Times New Roman"/>
        <family val="1"/>
      </rPr>
      <t>20</t>
    </r>
    <r>
      <rPr>
        <sz val="9"/>
        <rFont val="宋体"/>
        <family val="0"/>
      </rPr>
      <t>万方</t>
    </r>
  </si>
  <si>
    <r>
      <rPr>
        <sz val="9"/>
        <rFont val="宋体"/>
        <family val="0"/>
      </rPr>
      <t>乐清市面上小流域防洪工程</t>
    </r>
  </si>
  <si>
    <r>
      <rPr>
        <sz val="9"/>
        <rFont val="宋体"/>
        <family val="0"/>
      </rPr>
      <t>建设面上防洪堤、拦水坝等项目。</t>
    </r>
  </si>
  <si>
    <r>
      <rPr>
        <sz val="9"/>
        <rFont val="宋体"/>
        <family val="0"/>
      </rPr>
      <t>开工建设防洪堤</t>
    </r>
    <r>
      <rPr>
        <sz val="9"/>
        <rFont val="Times New Roman"/>
        <family val="1"/>
      </rPr>
      <t>5</t>
    </r>
    <r>
      <rPr>
        <sz val="9"/>
        <rFont val="宋体"/>
        <family val="0"/>
      </rPr>
      <t>公里及拦水坝。</t>
    </r>
  </si>
  <si>
    <r>
      <rPr>
        <sz val="9"/>
        <rFont val="宋体"/>
        <family val="0"/>
      </rPr>
      <t>乐清市面上山塘水库工程</t>
    </r>
  </si>
  <si>
    <r>
      <rPr>
        <sz val="9"/>
        <rFont val="宋体"/>
        <family val="0"/>
      </rPr>
      <t>建设全市面上山塘、水库等项目。</t>
    </r>
  </si>
  <si>
    <r>
      <rPr>
        <sz val="9"/>
        <rFont val="宋体"/>
        <family val="0"/>
      </rPr>
      <t>乐清市面上海塘水闸工程</t>
    </r>
  </si>
  <si>
    <r>
      <rPr>
        <sz val="9"/>
        <rFont val="宋体"/>
        <family val="0"/>
      </rPr>
      <t>建设全市面上海塘、水闸等项目。</t>
    </r>
  </si>
  <si>
    <r>
      <rPr>
        <sz val="9"/>
        <rFont val="宋体"/>
        <family val="0"/>
      </rPr>
      <t>完成海塘以及水闸修复</t>
    </r>
    <r>
      <rPr>
        <sz val="9"/>
        <rFont val="Times New Roman"/>
        <family val="1"/>
      </rPr>
      <t>2</t>
    </r>
    <r>
      <rPr>
        <sz val="9"/>
        <rFont val="宋体"/>
        <family val="0"/>
      </rPr>
      <t>处。</t>
    </r>
  </si>
  <si>
    <r>
      <rPr>
        <sz val="9"/>
        <rFont val="宋体"/>
        <family val="0"/>
      </rPr>
      <t>乐清市面上农田水利工程</t>
    </r>
  </si>
  <si>
    <r>
      <rPr>
        <sz val="9"/>
        <rFont val="宋体"/>
        <family val="0"/>
      </rPr>
      <t>建设节水灌溉以及渠道、泵站建设等项目。</t>
    </r>
  </si>
  <si>
    <r>
      <rPr>
        <sz val="9"/>
        <rFont val="宋体"/>
        <family val="0"/>
      </rPr>
      <t>改善农田灌溉</t>
    </r>
    <r>
      <rPr>
        <sz val="9"/>
        <rFont val="Times New Roman"/>
        <family val="1"/>
      </rPr>
      <t>1000</t>
    </r>
    <r>
      <rPr>
        <sz val="9"/>
        <rFont val="宋体"/>
        <family val="0"/>
      </rPr>
      <t>亩。</t>
    </r>
  </si>
  <si>
    <r>
      <rPr>
        <sz val="9"/>
        <rFont val="宋体"/>
        <family val="0"/>
      </rPr>
      <t>乐清湾港区沙港头水闸工程</t>
    </r>
  </si>
  <si>
    <r>
      <rPr>
        <sz val="9"/>
        <rFont val="宋体"/>
        <family val="0"/>
      </rPr>
      <t>新建一座</t>
    </r>
    <r>
      <rPr>
        <sz val="9"/>
        <rFont val="Times New Roman"/>
        <family val="1"/>
      </rPr>
      <t>3*5</t>
    </r>
    <r>
      <rPr>
        <sz val="9"/>
        <rFont val="宋体"/>
        <family val="0"/>
      </rPr>
      <t>米水闸，加高加固</t>
    </r>
    <r>
      <rPr>
        <sz val="9"/>
        <rFont val="Times New Roman"/>
        <family val="1"/>
      </rPr>
      <t>230</t>
    </r>
    <r>
      <rPr>
        <sz val="9"/>
        <rFont val="宋体"/>
        <family val="0"/>
      </rPr>
      <t>米及水闸连接段海堤。</t>
    </r>
  </si>
  <si>
    <r>
      <rPr>
        <sz val="9"/>
        <rFont val="宋体"/>
        <family val="0"/>
      </rPr>
      <t>完成围堰，基础以及闸墩施工。</t>
    </r>
  </si>
  <si>
    <r>
      <rPr>
        <sz val="9"/>
        <rFont val="宋体"/>
        <family val="0"/>
      </rPr>
      <t>乐清湾港区南区河道一期建设工程</t>
    </r>
  </si>
  <si>
    <r>
      <rPr>
        <sz val="9"/>
        <rFont val="宋体"/>
        <family val="0"/>
      </rPr>
      <t>新建临港南河、拓展河和虹浦河</t>
    </r>
    <r>
      <rPr>
        <sz val="9"/>
        <rFont val="Times New Roman"/>
        <family val="1"/>
      </rPr>
      <t>4.35</t>
    </r>
    <r>
      <rPr>
        <sz val="9"/>
        <rFont val="宋体"/>
        <family val="0"/>
      </rPr>
      <t>公里，护岸</t>
    </r>
    <r>
      <rPr>
        <sz val="9"/>
        <rFont val="Times New Roman"/>
        <family val="1"/>
      </rPr>
      <t>7.07</t>
    </r>
    <r>
      <rPr>
        <sz val="9"/>
        <rFont val="宋体"/>
        <family val="0"/>
      </rPr>
      <t>公里。</t>
    </r>
  </si>
  <si>
    <r>
      <rPr>
        <sz val="9"/>
        <rFont val="宋体"/>
        <family val="0"/>
      </rPr>
      <t>完成护岸水泥搅拌桩施工。</t>
    </r>
  </si>
  <si>
    <r>
      <rPr>
        <sz val="9"/>
        <rFont val="宋体"/>
        <family val="0"/>
      </rPr>
      <t>乐清市经济开发区河道工程</t>
    </r>
  </si>
  <si>
    <r>
      <rPr>
        <sz val="9"/>
        <rFont val="宋体"/>
        <family val="0"/>
      </rPr>
      <t>治理东直河、东海河</t>
    </r>
    <r>
      <rPr>
        <sz val="9"/>
        <rFont val="Times New Roman"/>
        <family val="1"/>
      </rPr>
      <t>2.8</t>
    </r>
    <r>
      <rPr>
        <sz val="9"/>
        <rFont val="宋体"/>
        <family val="0"/>
      </rPr>
      <t>公里，护岸</t>
    </r>
    <r>
      <rPr>
        <sz val="9"/>
        <rFont val="Times New Roman"/>
        <family val="1"/>
      </rPr>
      <t>5.47</t>
    </r>
    <r>
      <rPr>
        <sz val="9"/>
        <rFont val="宋体"/>
        <family val="0"/>
      </rPr>
      <t>公里。</t>
    </r>
  </si>
  <si>
    <r>
      <rPr>
        <sz val="9"/>
        <rFont val="宋体"/>
        <family val="0"/>
      </rPr>
      <t>东海河完成桩基工程，东直河开始施工</t>
    </r>
    <r>
      <rPr>
        <sz val="9"/>
        <rFont val="Times New Roman"/>
        <family val="1"/>
      </rPr>
      <t>.</t>
    </r>
  </si>
  <si>
    <r>
      <rPr>
        <sz val="9"/>
        <rFont val="宋体"/>
        <family val="0"/>
      </rPr>
      <t>乐清市开发区新区盐田河整治工程（翁垟段）</t>
    </r>
  </si>
  <si>
    <r>
      <rPr>
        <sz val="9"/>
        <rFont val="宋体"/>
        <family val="0"/>
      </rPr>
      <t>整治河道</t>
    </r>
    <r>
      <rPr>
        <sz val="9"/>
        <rFont val="Times New Roman"/>
        <family val="1"/>
      </rPr>
      <t>2.05</t>
    </r>
    <r>
      <rPr>
        <sz val="9"/>
        <rFont val="宋体"/>
        <family val="0"/>
      </rPr>
      <t>公里。</t>
    </r>
  </si>
  <si>
    <r>
      <rPr>
        <sz val="9"/>
        <rFont val="宋体"/>
        <family val="0"/>
      </rPr>
      <t>完成土方开挖及护岸基础处理。</t>
    </r>
  </si>
  <si>
    <r>
      <rPr>
        <sz val="9"/>
        <rFont val="宋体"/>
        <family val="0"/>
      </rPr>
      <t>乐清市中心区环山河、胜利河综合整治、东运河城东闸前段整治提升工程</t>
    </r>
  </si>
  <si>
    <r>
      <rPr>
        <sz val="9"/>
        <rFont val="宋体"/>
        <family val="0"/>
      </rPr>
      <t>整治中心区环山河</t>
    </r>
    <r>
      <rPr>
        <sz val="9"/>
        <rFont val="Times New Roman"/>
        <family val="1"/>
      </rPr>
      <t>900</t>
    </r>
    <r>
      <rPr>
        <sz val="9"/>
        <rFont val="宋体"/>
        <family val="0"/>
      </rPr>
      <t>米，完成胜利河护岸及绿化铺装、东运河城东闸前段整治提升等。</t>
    </r>
  </si>
  <si>
    <r>
      <rPr>
        <sz val="9"/>
        <rFont val="宋体"/>
        <family val="0"/>
      </rPr>
      <t>完成部分土方造型和河道开挖。</t>
    </r>
  </si>
  <si>
    <r>
      <rPr>
        <sz val="9"/>
        <rFont val="宋体"/>
        <family val="0"/>
      </rPr>
      <t>乐清市柳白新城上田垟改河工程</t>
    </r>
  </si>
  <si>
    <r>
      <rPr>
        <sz val="9"/>
        <rFont val="宋体"/>
        <family val="0"/>
      </rPr>
      <t>治理河道</t>
    </r>
    <r>
      <rPr>
        <sz val="9"/>
        <rFont val="Times New Roman"/>
        <family val="1"/>
      </rPr>
      <t>389.4</t>
    </r>
    <r>
      <rPr>
        <sz val="9"/>
        <rFont val="宋体"/>
        <family val="0"/>
      </rPr>
      <t>米，新建护岸</t>
    </r>
    <r>
      <rPr>
        <sz val="9"/>
        <rFont val="Times New Roman"/>
        <family val="1"/>
      </rPr>
      <t>737.8</t>
    </r>
    <r>
      <rPr>
        <sz val="9"/>
        <rFont val="宋体"/>
        <family val="0"/>
      </rPr>
      <t>米及绿化等。</t>
    </r>
  </si>
  <si>
    <r>
      <rPr>
        <sz val="9"/>
        <rFont val="宋体"/>
        <family val="0"/>
      </rPr>
      <t>完成主体工程。</t>
    </r>
  </si>
  <si>
    <r>
      <rPr>
        <sz val="9"/>
        <rFont val="宋体"/>
        <family val="0"/>
      </rPr>
      <t>乐清市旱地改造水田和水田垦造工程</t>
    </r>
  </si>
  <si>
    <r>
      <rPr>
        <sz val="9"/>
        <rFont val="宋体"/>
        <family val="0"/>
      </rPr>
      <t>完成水田垦造</t>
    </r>
    <r>
      <rPr>
        <sz val="9"/>
        <rFont val="Times New Roman"/>
        <family val="1"/>
      </rPr>
      <t>4000</t>
    </r>
    <r>
      <rPr>
        <sz val="9"/>
        <rFont val="宋体"/>
        <family val="0"/>
      </rPr>
      <t>亩。</t>
    </r>
  </si>
  <si>
    <r>
      <rPr>
        <sz val="9"/>
        <rFont val="宋体"/>
        <family val="0"/>
      </rPr>
      <t>完成水田垦造</t>
    </r>
    <r>
      <rPr>
        <sz val="9"/>
        <rFont val="Times New Roman"/>
        <family val="1"/>
      </rPr>
      <t>1500</t>
    </r>
    <r>
      <rPr>
        <sz val="9"/>
        <rFont val="宋体"/>
        <family val="0"/>
      </rPr>
      <t>亩。</t>
    </r>
  </si>
  <si>
    <r>
      <rPr>
        <sz val="9"/>
        <rFont val="宋体"/>
        <family val="0"/>
      </rPr>
      <t>永嘉县盘山后水库除险加固工程</t>
    </r>
  </si>
  <si>
    <r>
      <rPr>
        <sz val="9"/>
        <rFont val="宋体"/>
        <family val="0"/>
      </rPr>
      <t>拆除老坝</t>
    </r>
    <r>
      <rPr>
        <sz val="9"/>
        <rFont val="Times New Roman"/>
        <family val="1"/>
      </rPr>
      <t>,</t>
    </r>
    <r>
      <rPr>
        <sz val="9"/>
        <rFont val="宋体"/>
        <family val="0"/>
      </rPr>
      <t>新建重力坝。</t>
    </r>
  </si>
  <si>
    <r>
      <rPr>
        <sz val="9"/>
        <rFont val="宋体"/>
        <family val="0"/>
      </rPr>
      <t>主体工程完成</t>
    </r>
    <r>
      <rPr>
        <sz val="9"/>
        <rFont val="Times New Roman"/>
        <family val="1"/>
      </rPr>
      <t>50%</t>
    </r>
    <r>
      <rPr>
        <sz val="9"/>
        <rFont val="宋体"/>
        <family val="0"/>
      </rPr>
      <t>。</t>
    </r>
  </si>
  <si>
    <r>
      <rPr>
        <sz val="9"/>
        <rFont val="宋体"/>
        <family val="0"/>
      </rPr>
      <t>永嘉县政府</t>
    </r>
  </si>
  <si>
    <r>
      <rPr>
        <sz val="9"/>
        <rFont val="宋体"/>
        <family val="0"/>
      </rPr>
      <t>永嘉县瓯北三江标准堤工程</t>
    </r>
  </si>
  <si>
    <r>
      <rPr>
        <sz val="9"/>
        <rFont val="宋体"/>
        <family val="0"/>
      </rPr>
      <t>新建及加固标准堤</t>
    </r>
    <r>
      <rPr>
        <sz val="9"/>
        <rFont val="Times New Roman"/>
        <family val="1"/>
      </rPr>
      <t>12.12</t>
    </r>
    <r>
      <rPr>
        <sz val="9"/>
        <rFont val="宋体"/>
        <family val="0"/>
      </rPr>
      <t>公里，水闸</t>
    </r>
    <r>
      <rPr>
        <sz val="9"/>
        <rFont val="Times New Roman"/>
        <family val="1"/>
      </rPr>
      <t>7</t>
    </r>
    <r>
      <rPr>
        <sz val="9"/>
        <rFont val="宋体"/>
        <family val="0"/>
      </rPr>
      <t>座。</t>
    </r>
  </si>
  <si>
    <r>
      <rPr>
        <sz val="9"/>
        <rFont val="宋体"/>
        <family val="0"/>
      </rPr>
      <t>温州市乌牛溪（永乐河）治理工程（永嘉县）</t>
    </r>
  </si>
  <si>
    <r>
      <rPr>
        <sz val="9"/>
        <rFont val="宋体"/>
        <family val="0"/>
      </rPr>
      <t>疏浚拓宽河道</t>
    </r>
    <r>
      <rPr>
        <sz val="9"/>
        <rFont val="Times New Roman"/>
        <family val="1"/>
      </rPr>
      <t>12.16</t>
    </r>
    <r>
      <rPr>
        <sz val="9"/>
        <rFont val="宋体"/>
        <family val="0"/>
      </rPr>
      <t>公里，新建堤防（护岸）</t>
    </r>
    <r>
      <rPr>
        <sz val="9"/>
        <rFont val="Times New Roman"/>
        <family val="1"/>
      </rPr>
      <t>25.22</t>
    </r>
    <r>
      <rPr>
        <sz val="9"/>
        <rFont val="宋体"/>
        <family val="0"/>
      </rPr>
      <t>公里等，其中，永嘉新建堤防</t>
    </r>
    <r>
      <rPr>
        <sz val="9"/>
        <rFont val="Times New Roman"/>
        <family val="1"/>
      </rPr>
      <t>9.82</t>
    </r>
    <r>
      <rPr>
        <sz val="9"/>
        <rFont val="宋体"/>
        <family val="0"/>
      </rPr>
      <t>公里，护岸</t>
    </r>
    <r>
      <rPr>
        <sz val="9"/>
        <rFont val="Times New Roman"/>
        <family val="1"/>
      </rPr>
      <t>7.58</t>
    </r>
    <r>
      <rPr>
        <sz val="9"/>
        <rFont val="宋体"/>
        <family val="0"/>
      </rPr>
      <t>公里。</t>
    </r>
  </si>
  <si>
    <r>
      <rPr>
        <sz val="9"/>
        <rFont val="宋体"/>
        <family val="0"/>
      </rPr>
      <t>建设桥梁</t>
    </r>
    <r>
      <rPr>
        <sz val="9"/>
        <rFont val="Times New Roman"/>
        <family val="1"/>
      </rPr>
      <t>4</t>
    </r>
    <r>
      <rPr>
        <sz val="9"/>
        <rFont val="宋体"/>
        <family val="0"/>
      </rPr>
      <t>座，河道清淤</t>
    </r>
    <r>
      <rPr>
        <sz val="9"/>
        <rFont val="Times New Roman"/>
        <family val="1"/>
      </rPr>
      <t>2.1</t>
    </r>
    <r>
      <rPr>
        <sz val="9"/>
        <rFont val="宋体"/>
        <family val="0"/>
      </rPr>
      <t>公里，新建护岸</t>
    </r>
    <r>
      <rPr>
        <sz val="9"/>
        <rFont val="Times New Roman"/>
        <family val="1"/>
      </rPr>
      <t>4</t>
    </r>
    <r>
      <rPr>
        <sz val="9"/>
        <rFont val="宋体"/>
        <family val="0"/>
      </rPr>
      <t>公里。</t>
    </r>
  </si>
  <si>
    <r>
      <rPr>
        <sz val="9"/>
        <rFont val="宋体"/>
        <family val="0"/>
      </rPr>
      <t>永嘉县（鹅浦溪、下塘溪）河口段治理工程</t>
    </r>
  </si>
  <si>
    <r>
      <rPr>
        <sz val="9"/>
        <rFont val="宋体"/>
        <family val="0"/>
      </rPr>
      <t>新建堤防</t>
    </r>
    <r>
      <rPr>
        <sz val="9"/>
        <rFont val="Times New Roman"/>
        <family val="1"/>
      </rPr>
      <t>4.4</t>
    </r>
    <r>
      <rPr>
        <sz val="9"/>
        <rFont val="宋体"/>
        <family val="0"/>
      </rPr>
      <t>公里、堤防护岸加固改造</t>
    </r>
    <r>
      <rPr>
        <sz val="9"/>
        <rFont val="Times New Roman"/>
        <family val="1"/>
      </rPr>
      <t>1.35</t>
    </r>
    <r>
      <rPr>
        <sz val="9"/>
        <rFont val="宋体"/>
        <family val="0"/>
      </rPr>
      <t>公里、新建生态护岸</t>
    </r>
    <r>
      <rPr>
        <sz val="9"/>
        <rFont val="Times New Roman"/>
        <family val="1"/>
      </rPr>
      <t>2.44</t>
    </r>
    <r>
      <rPr>
        <sz val="9"/>
        <rFont val="宋体"/>
        <family val="0"/>
      </rPr>
      <t>公里。</t>
    </r>
  </si>
  <si>
    <r>
      <rPr>
        <sz val="9"/>
        <rFont val="宋体"/>
        <family val="0"/>
      </rPr>
      <t>建设河道护岸</t>
    </r>
    <r>
      <rPr>
        <sz val="9"/>
        <rFont val="Times New Roman"/>
        <family val="1"/>
      </rPr>
      <t>1.5</t>
    </r>
    <r>
      <rPr>
        <sz val="9"/>
        <rFont val="宋体"/>
        <family val="0"/>
      </rPr>
      <t>公里。</t>
    </r>
  </si>
  <si>
    <r>
      <rPr>
        <sz val="9"/>
        <rFont val="宋体"/>
        <family val="0"/>
      </rPr>
      <t>永嘉县政府</t>
    </r>
  </si>
  <si>
    <r>
      <rPr>
        <sz val="9"/>
        <rFont val="宋体"/>
        <family val="0"/>
      </rPr>
      <t>乐清湾铁路支线黄田站水系调整工程</t>
    </r>
  </si>
  <si>
    <r>
      <rPr>
        <sz val="9"/>
        <rFont val="宋体"/>
        <family val="0"/>
      </rPr>
      <t>调整水系</t>
    </r>
    <r>
      <rPr>
        <sz val="9"/>
        <rFont val="Times New Roman"/>
        <family val="1"/>
      </rPr>
      <t>2.67</t>
    </r>
    <r>
      <rPr>
        <sz val="9"/>
        <rFont val="宋体"/>
        <family val="0"/>
      </rPr>
      <t>公里，改造跨河输水线路</t>
    </r>
    <r>
      <rPr>
        <sz val="9"/>
        <rFont val="Times New Roman"/>
        <family val="1"/>
      </rPr>
      <t>233</t>
    </r>
    <r>
      <rPr>
        <sz val="9"/>
        <rFont val="宋体"/>
        <family val="0"/>
      </rPr>
      <t>米。</t>
    </r>
  </si>
  <si>
    <r>
      <rPr>
        <sz val="9"/>
        <rFont val="宋体"/>
        <family val="0"/>
      </rPr>
      <t>永嘉县政府</t>
    </r>
  </si>
  <si>
    <r>
      <rPr>
        <sz val="9"/>
        <rFont val="宋体"/>
        <family val="0"/>
      </rPr>
      <t>永嘉县河湖库塘清淤（污）工程</t>
    </r>
  </si>
  <si>
    <r>
      <rPr>
        <sz val="9"/>
        <rFont val="宋体"/>
        <family val="0"/>
      </rPr>
      <t>河道清淤</t>
    </r>
    <r>
      <rPr>
        <sz val="9"/>
        <rFont val="Times New Roman"/>
        <family val="1"/>
      </rPr>
      <t>70</t>
    </r>
    <r>
      <rPr>
        <sz val="9"/>
        <rFont val="宋体"/>
        <family val="0"/>
      </rPr>
      <t>万方。</t>
    </r>
  </si>
  <si>
    <r>
      <rPr>
        <sz val="9"/>
        <rFont val="宋体"/>
        <family val="0"/>
      </rPr>
      <t>永嘉县河道治理工程</t>
    </r>
  </si>
  <si>
    <r>
      <rPr>
        <sz val="9"/>
        <rFont val="宋体"/>
        <family val="0"/>
      </rPr>
      <t>治理河道总长</t>
    </r>
    <r>
      <rPr>
        <sz val="9"/>
        <rFont val="Times New Roman"/>
        <family val="1"/>
      </rPr>
      <t>3.5</t>
    </r>
    <r>
      <rPr>
        <sz val="9"/>
        <rFont val="宋体"/>
        <family val="0"/>
      </rPr>
      <t>公里。</t>
    </r>
  </si>
  <si>
    <r>
      <rPr>
        <sz val="9"/>
        <rFont val="宋体"/>
        <family val="0"/>
      </rPr>
      <t>整治河道</t>
    </r>
    <r>
      <rPr>
        <sz val="9"/>
        <rFont val="Times New Roman"/>
        <family val="1"/>
      </rPr>
      <t>3.5</t>
    </r>
    <r>
      <rPr>
        <sz val="9"/>
        <rFont val="宋体"/>
        <family val="0"/>
      </rPr>
      <t>公里。</t>
    </r>
  </si>
  <si>
    <r>
      <rPr>
        <sz val="9"/>
        <rFont val="宋体"/>
        <family val="0"/>
      </rPr>
      <t>整治</t>
    </r>
    <r>
      <rPr>
        <sz val="9"/>
        <rFont val="Times New Roman"/>
        <family val="1"/>
      </rPr>
      <t>13</t>
    </r>
    <r>
      <rPr>
        <sz val="9"/>
        <rFont val="宋体"/>
        <family val="0"/>
      </rPr>
      <t>座山塘。</t>
    </r>
  </si>
  <si>
    <r>
      <rPr>
        <sz val="9"/>
        <rFont val="宋体"/>
        <family val="0"/>
      </rPr>
      <t>续建</t>
    </r>
    <r>
      <rPr>
        <sz val="9"/>
        <rFont val="Times New Roman"/>
        <family val="1"/>
      </rPr>
      <t>8</t>
    </r>
    <r>
      <rPr>
        <sz val="9"/>
        <rFont val="宋体"/>
        <family val="0"/>
      </rPr>
      <t>座，新开工</t>
    </r>
    <r>
      <rPr>
        <sz val="9"/>
        <rFont val="Times New Roman"/>
        <family val="1"/>
      </rPr>
      <t>5</t>
    </r>
    <r>
      <rPr>
        <sz val="9"/>
        <rFont val="宋体"/>
        <family val="0"/>
      </rPr>
      <t>座。</t>
    </r>
  </si>
  <si>
    <r>
      <rPr>
        <sz val="9"/>
        <rFont val="宋体"/>
        <family val="0"/>
      </rPr>
      <t>永嘉县政府</t>
    </r>
  </si>
  <si>
    <r>
      <rPr>
        <sz val="9"/>
        <rFont val="宋体"/>
        <family val="0"/>
      </rPr>
      <t>永嘉县农村饮水安全工程</t>
    </r>
  </si>
  <si>
    <r>
      <rPr>
        <sz val="9"/>
        <rFont val="宋体"/>
        <family val="0"/>
      </rPr>
      <t>解决</t>
    </r>
    <r>
      <rPr>
        <sz val="9"/>
        <rFont val="Times New Roman"/>
        <family val="1"/>
      </rPr>
      <t>3.8</t>
    </r>
    <r>
      <rPr>
        <sz val="9"/>
        <rFont val="宋体"/>
        <family val="0"/>
      </rPr>
      <t>万人饮用水安全问题。</t>
    </r>
  </si>
  <si>
    <r>
      <rPr>
        <sz val="9"/>
        <rFont val="宋体"/>
        <family val="0"/>
      </rPr>
      <t>永嘉县面上农田水利建设工程</t>
    </r>
  </si>
  <si>
    <r>
      <rPr>
        <sz val="9"/>
        <rFont val="宋体"/>
        <family val="0"/>
      </rPr>
      <t>渠道、堰坝、泵站、高效节水等。</t>
    </r>
  </si>
  <si>
    <r>
      <rPr>
        <sz val="9"/>
        <rFont val="宋体"/>
        <family val="0"/>
      </rPr>
      <t>完成。</t>
    </r>
  </si>
  <si>
    <r>
      <rPr>
        <sz val="9"/>
        <rFont val="宋体"/>
        <family val="0"/>
      </rPr>
      <t>全县投资</t>
    </r>
    <r>
      <rPr>
        <sz val="9"/>
        <rFont val="Times New Roman"/>
        <family val="1"/>
      </rPr>
      <t>50</t>
    </r>
    <r>
      <rPr>
        <sz val="9"/>
        <rFont val="宋体"/>
        <family val="0"/>
      </rPr>
      <t>万元以下山塘水库维修养护。</t>
    </r>
  </si>
  <si>
    <r>
      <rPr>
        <sz val="9"/>
        <rFont val="宋体"/>
        <family val="0"/>
      </rPr>
      <t>完工。</t>
    </r>
  </si>
  <si>
    <r>
      <rPr>
        <sz val="9"/>
        <rFont val="宋体"/>
        <family val="0"/>
      </rPr>
      <t>永嘉县水电站增效扩容工程</t>
    </r>
  </si>
  <si>
    <r>
      <rPr>
        <sz val="9"/>
        <rFont val="宋体"/>
        <family val="0"/>
      </rPr>
      <t>双溪口、大岙坦水电站增效扩容。</t>
    </r>
  </si>
  <si>
    <r>
      <rPr>
        <sz val="9"/>
        <rFont val="宋体"/>
        <family val="0"/>
      </rPr>
      <t>平阳县小型水库除险加固</t>
    </r>
  </si>
  <si>
    <r>
      <rPr>
        <sz val="9"/>
        <rFont val="宋体"/>
        <family val="0"/>
      </rPr>
      <t>除险加固</t>
    </r>
    <r>
      <rPr>
        <sz val="9"/>
        <rFont val="Times New Roman"/>
        <family val="1"/>
      </rPr>
      <t>4</t>
    </r>
    <r>
      <rPr>
        <sz val="9"/>
        <rFont val="宋体"/>
        <family val="0"/>
      </rPr>
      <t>座小型水库。</t>
    </r>
  </si>
  <si>
    <r>
      <rPr>
        <sz val="9"/>
        <rFont val="宋体"/>
        <family val="0"/>
      </rPr>
      <t>完成苍南水库、草池水库、大硐垟水库除险加固，开展外垄水库除险加固。</t>
    </r>
  </si>
  <si>
    <r>
      <rPr>
        <sz val="9"/>
        <rFont val="宋体"/>
        <family val="0"/>
      </rPr>
      <t>平阳县政府</t>
    </r>
  </si>
  <si>
    <r>
      <rPr>
        <sz val="9"/>
        <rFont val="宋体"/>
        <family val="0"/>
      </rPr>
      <t>平阳县鳌江干流治理水头段防洪工程</t>
    </r>
  </si>
  <si>
    <r>
      <rPr>
        <sz val="9"/>
        <rFont val="宋体"/>
        <family val="0"/>
      </rPr>
      <t>干流拓宽</t>
    </r>
    <r>
      <rPr>
        <sz val="9"/>
        <rFont val="Times New Roman"/>
        <family val="1"/>
      </rPr>
      <t>8.44</t>
    </r>
    <r>
      <rPr>
        <sz val="9"/>
        <rFont val="宋体"/>
        <family val="0"/>
      </rPr>
      <t>公里，凤卧溪分洪工程</t>
    </r>
    <r>
      <rPr>
        <sz val="9"/>
        <rFont val="Times New Roman"/>
        <family val="1"/>
      </rPr>
      <t>2.46</t>
    </r>
    <r>
      <rPr>
        <sz val="9"/>
        <rFont val="宋体"/>
        <family val="0"/>
      </rPr>
      <t>公里，凤卧溪区段疏竣</t>
    </r>
    <r>
      <rPr>
        <sz val="9"/>
        <rFont val="Times New Roman"/>
        <family val="1"/>
      </rPr>
      <t>2.4</t>
    </r>
    <r>
      <rPr>
        <sz val="9"/>
        <rFont val="宋体"/>
        <family val="0"/>
      </rPr>
      <t>公里。</t>
    </r>
  </si>
  <si>
    <r>
      <rPr>
        <sz val="9"/>
        <rFont val="宋体"/>
        <family val="0"/>
      </rPr>
      <t>整治河道</t>
    </r>
    <r>
      <rPr>
        <sz val="9"/>
        <rFont val="Times New Roman"/>
        <family val="1"/>
      </rPr>
      <t>3</t>
    </r>
    <r>
      <rPr>
        <sz val="9"/>
        <rFont val="宋体"/>
        <family val="0"/>
      </rPr>
      <t>公里，完成</t>
    </r>
    <r>
      <rPr>
        <sz val="9"/>
        <rFont val="Times New Roman"/>
        <family val="1"/>
      </rPr>
      <t>1.6</t>
    </r>
    <r>
      <rPr>
        <sz val="9"/>
        <rFont val="宋体"/>
        <family val="0"/>
      </rPr>
      <t>公里分洪隧洞开挖。</t>
    </r>
  </si>
  <si>
    <r>
      <rPr>
        <sz val="9"/>
        <rFont val="宋体"/>
        <family val="0"/>
      </rPr>
      <t>平阳县鳌江干流治理麻萧段防洪工程</t>
    </r>
  </si>
  <si>
    <r>
      <rPr>
        <sz val="9"/>
        <rFont val="宋体"/>
        <family val="0"/>
      </rPr>
      <t>整治河道</t>
    </r>
    <r>
      <rPr>
        <sz val="9"/>
        <rFont val="Times New Roman"/>
        <family val="1"/>
      </rPr>
      <t>17.5</t>
    </r>
    <r>
      <rPr>
        <sz val="9"/>
        <rFont val="宋体"/>
        <family val="0"/>
      </rPr>
      <t>公里，新建防洪堤长度</t>
    </r>
    <r>
      <rPr>
        <sz val="9"/>
        <rFont val="Times New Roman"/>
        <family val="1"/>
      </rPr>
      <t>20.35</t>
    </r>
    <r>
      <rPr>
        <sz val="9"/>
        <rFont val="宋体"/>
        <family val="0"/>
      </rPr>
      <t>公里，水闸</t>
    </r>
    <r>
      <rPr>
        <sz val="9"/>
        <rFont val="Times New Roman"/>
        <family val="1"/>
      </rPr>
      <t>10</t>
    </r>
    <r>
      <rPr>
        <sz val="9"/>
        <rFont val="宋体"/>
        <family val="0"/>
      </rPr>
      <t>座。</t>
    </r>
  </si>
  <si>
    <r>
      <rPr>
        <sz val="9"/>
        <rFont val="宋体"/>
        <family val="0"/>
      </rPr>
      <t>平阳县政府</t>
    </r>
  </si>
  <si>
    <r>
      <rPr>
        <sz val="9"/>
        <rFont val="宋体"/>
        <family val="0"/>
      </rPr>
      <t>平阳县鳌江标准堤（钱仓、东江）加固工程</t>
    </r>
  </si>
  <si>
    <r>
      <rPr>
        <sz val="9"/>
        <rFont val="宋体"/>
        <family val="0"/>
      </rPr>
      <t>加固堤防</t>
    </r>
    <r>
      <rPr>
        <sz val="9"/>
        <rFont val="Times New Roman"/>
        <family val="1"/>
      </rPr>
      <t>9.61</t>
    </r>
    <r>
      <rPr>
        <sz val="9"/>
        <rFont val="宋体"/>
        <family val="0"/>
      </rPr>
      <t>公里，沿堤配套重建</t>
    </r>
    <r>
      <rPr>
        <sz val="9"/>
        <rFont val="Times New Roman"/>
        <family val="1"/>
      </rPr>
      <t>2</t>
    </r>
    <r>
      <rPr>
        <sz val="9"/>
        <rFont val="宋体"/>
        <family val="0"/>
      </rPr>
      <t>座水闸，新建梅浦闸站。</t>
    </r>
  </si>
  <si>
    <r>
      <rPr>
        <sz val="9"/>
        <rFont val="宋体"/>
        <family val="0"/>
      </rPr>
      <t>建设堤防</t>
    </r>
    <r>
      <rPr>
        <sz val="9"/>
        <rFont val="Times New Roman"/>
        <family val="1"/>
      </rPr>
      <t>5</t>
    </r>
    <r>
      <rPr>
        <sz val="9"/>
        <rFont val="宋体"/>
        <family val="0"/>
      </rPr>
      <t>公里。</t>
    </r>
  </si>
  <si>
    <r>
      <rPr>
        <sz val="9"/>
        <rFont val="宋体"/>
        <family val="0"/>
      </rPr>
      <t>平阳县鳌江标准堤（萧江）加固工程</t>
    </r>
  </si>
  <si>
    <r>
      <rPr>
        <sz val="9"/>
        <rFont val="宋体"/>
        <family val="0"/>
      </rPr>
      <t>加固堤防</t>
    </r>
    <r>
      <rPr>
        <sz val="9"/>
        <rFont val="Times New Roman"/>
        <family val="1"/>
      </rPr>
      <t>7.75</t>
    </r>
    <r>
      <rPr>
        <sz val="9"/>
        <rFont val="宋体"/>
        <family val="0"/>
      </rPr>
      <t>公里，沿堤配套重建</t>
    </r>
    <r>
      <rPr>
        <sz val="9"/>
        <rFont val="Times New Roman"/>
        <family val="1"/>
      </rPr>
      <t>2</t>
    </r>
    <r>
      <rPr>
        <sz val="9"/>
        <rFont val="宋体"/>
        <family val="0"/>
      </rPr>
      <t>座水闸，改建西炉水闸。</t>
    </r>
  </si>
  <si>
    <r>
      <rPr>
        <sz val="9"/>
        <rFont val="宋体"/>
        <family val="0"/>
      </rPr>
      <t>建设堤防</t>
    </r>
    <r>
      <rPr>
        <sz val="9"/>
        <rFont val="Times New Roman"/>
        <family val="1"/>
      </rPr>
      <t>3</t>
    </r>
    <r>
      <rPr>
        <sz val="9"/>
        <rFont val="宋体"/>
        <family val="0"/>
      </rPr>
      <t>公里和水闸。</t>
    </r>
  </si>
  <si>
    <r>
      <rPr>
        <sz val="9"/>
        <rFont val="宋体"/>
        <family val="0"/>
      </rPr>
      <t>平阳县瑞平平原排涝工程</t>
    </r>
  </si>
  <si>
    <r>
      <rPr>
        <sz val="9"/>
        <rFont val="宋体"/>
        <family val="0"/>
      </rPr>
      <t>整治河道</t>
    </r>
    <r>
      <rPr>
        <sz val="9"/>
        <rFont val="Times New Roman"/>
        <family val="1"/>
      </rPr>
      <t>97.06</t>
    </r>
    <r>
      <rPr>
        <sz val="9"/>
        <rFont val="宋体"/>
        <family val="0"/>
      </rPr>
      <t>公里，拆除重建</t>
    </r>
    <r>
      <rPr>
        <sz val="9"/>
        <rFont val="Times New Roman"/>
        <family val="1"/>
      </rPr>
      <t>3</t>
    </r>
    <r>
      <rPr>
        <sz val="9"/>
        <rFont val="宋体"/>
        <family val="0"/>
      </rPr>
      <t>座水闸，拓宽西湾围区北闸，改造新建桥梁</t>
    </r>
    <r>
      <rPr>
        <sz val="9"/>
        <rFont val="Times New Roman"/>
        <family val="1"/>
      </rPr>
      <t>118</t>
    </r>
    <r>
      <rPr>
        <sz val="9"/>
        <rFont val="宋体"/>
        <family val="0"/>
      </rPr>
      <t>座。</t>
    </r>
  </si>
  <si>
    <r>
      <rPr>
        <sz val="9"/>
        <rFont val="宋体"/>
        <family val="0"/>
      </rPr>
      <t>建设河道</t>
    </r>
    <r>
      <rPr>
        <sz val="9"/>
        <rFont val="Times New Roman"/>
        <family val="1"/>
      </rPr>
      <t>10</t>
    </r>
    <r>
      <rPr>
        <sz val="9"/>
        <rFont val="宋体"/>
        <family val="0"/>
      </rPr>
      <t>公里。</t>
    </r>
  </si>
  <si>
    <r>
      <rPr>
        <sz val="9"/>
        <rFont val="宋体"/>
        <family val="0"/>
      </rPr>
      <t>平阳县显桥水闸除险加固工程</t>
    </r>
  </si>
  <si>
    <r>
      <rPr>
        <sz val="9"/>
        <rFont val="宋体"/>
        <family val="0"/>
      </rPr>
      <t>新建中型水闸及两侧连线防洪堤，新闸总净宽</t>
    </r>
    <r>
      <rPr>
        <sz val="9"/>
        <rFont val="Times New Roman"/>
        <family val="1"/>
      </rPr>
      <t>5</t>
    </r>
    <r>
      <rPr>
        <sz val="9"/>
        <rFont val="宋体"/>
        <family val="0"/>
      </rPr>
      <t>孔</t>
    </r>
    <r>
      <rPr>
        <sz val="9"/>
        <rFont val="Times New Roman"/>
        <family val="1"/>
      </rPr>
      <t>×7</t>
    </r>
    <r>
      <rPr>
        <sz val="9"/>
        <rFont val="宋体"/>
        <family val="0"/>
      </rPr>
      <t>米，设计流量</t>
    </r>
    <r>
      <rPr>
        <sz val="9"/>
        <rFont val="Times New Roman"/>
        <family val="1"/>
      </rPr>
      <t>604.9</t>
    </r>
    <r>
      <rPr>
        <sz val="9"/>
        <rFont val="宋体"/>
        <family val="0"/>
      </rPr>
      <t>立方</t>
    </r>
    <r>
      <rPr>
        <sz val="9"/>
        <rFont val="Times New Roman"/>
        <family val="1"/>
      </rPr>
      <t>/</t>
    </r>
    <r>
      <rPr>
        <sz val="9"/>
        <rFont val="宋体"/>
        <family val="0"/>
      </rPr>
      <t>秒。</t>
    </r>
  </si>
  <si>
    <r>
      <rPr>
        <sz val="9"/>
        <rFont val="宋体"/>
        <family val="0"/>
      </rPr>
      <t>完成施工围堰及导流，开展水闸水下部分施工。</t>
    </r>
  </si>
  <si>
    <r>
      <rPr>
        <sz val="9"/>
        <rFont val="宋体"/>
        <family val="0"/>
      </rPr>
      <t>平阳县瑞平塘河平鳌片水系综合治理工程</t>
    </r>
  </si>
  <si>
    <r>
      <rPr>
        <sz val="9"/>
        <rFont val="宋体"/>
        <family val="0"/>
      </rPr>
      <t>整治鳌江平原河道</t>
    </r>
    <r>
      <rPr>
        <sz val="9"/>
        <rFont val="Times New Roman"/>
        <family val="1"/>
      </rPr>
      <t>28.5</t>
    </r>
    <r>
      <rPr>
        <sz val="9"/>
        <rFont val="宋体"/>
        <family val="0"/>
      </rPr>
      <t>公里，梅溪小流域</t>
    </r>
    <r>
      <rPr>
        <sz val="9"/>
        <rFont val="Times New Roman"/>
        <family val="1"/>
      </rPr>
      <t>8</t>
    </r>
    <r>
      <rPr>
        <sz val="9"/>
        <rFont val="宋体"/>
        <family val="0"/>
      </rPr>
      <t>公里，墨城小流域</t>
    </r>
    <r>
      <rPr>
        <sz val="9"/>
        <rFont val="Times New Roman"/>
        <family val="1"/>
      </rPr>
      <t>5</t>
    </r>
    <r>
      <rPr>
        <sz val="9"/>
        <rFont val="宋体"/>
        <family val="0"/>
      </rPr>
      <t>公里。</t>
    </r>
  </si>
  <si>
    <r>
      <rPr>
        <sz val="9"/>
        <rFont val="宋体"/>
        <family val="0"/>
      </rPr>
      <t>完成河道整治</t>
    </r>
    <r>
      <rPr>
        <sz val="9"/>
        <rFont val="Times New Roman"/>
        <family val="1"/>
      </rPr>
      <t>4.5</t>
    </r>
    <r>
      <rPr>
        <sz val="9"/>
        <rFont val="宋体"/>
        <family val="0"/>
      </rPr>
      <t>公里。</t>
    </r>
  </si>
  <si>
    <r>
      <rPr>
        <sz val="9"/>
        <rFont val="宋体"/>
        <family val="0"/>
      </rPr>
      <t>平阳县农村河道综合整治</t>
    </r>
  </si>
  <si>
    <r>
      <rPr>
        <sz val="9"/>
        <rFont val="宋体"/>
        <family val="0"/>
      </rPr>
      <t>整治河道</t>
    </r>
    <r>
      <rPr>
        <sz val="9"/>
        <rFont val="Times New Roman"/>
        <family val="1"/>
      </rPr>
      <t>5</t>
    </r>
    <r>
      <rPr>
        <sz val="9"/>
        <rFont val="宋体"/>
        <family val="0"/>
      </rPr>
      <t>公里。</t>
    </r>
  </si>
  <si>
    <r>
      <rPr>
        <sz val="9"/>
        <rFont val="宋体"/>
        <family val="0"/>
      </rPr>
      <t>平阳县河湖库塘清污（淤）工程</t>
    </r>
  </si>
  <si>
    <r>
      <rPr>
        <sz val="9"/>
        <rFont val="宋体"/>
        <family val="0"/>
      </rPr>
      <t>清淤</t>
    </r>
    <r>
      <rPr>
        <sz val="9"/>
        <rFont val="Times New Roman"/>
        <family val="1"/>
      </rPr>
      <t>110</t>
    </r>
    <r>
      <rPr>
        <sz val="9"/>
        <rFont val="宋体"/>
        <family val="0"/>
      </rPr>
      <t>万方。</t>
    </r>
  </si>
  <si>
    <r>
      <rPr>
        <sz val="9"/>
        <rFont val="宋体"/>
        <family val="0"/>
      </rPr>
      <t>平阳县农村饮水安全提升工程</t>
    </r>
  </si>
  <si>
    <r>
      <rPr>
        <sz val="9"/>
        <rFont val="宋体"/>
        <family val="0"/>
      </rPr>
      <t>解决农村饮用水安全人口</t>
    </r>
    <r>
      <rPr>
        <sz val="9"/>
        <rFont val="Times New Roman"/>
        <family val="1"/>
      </rPr>
      <t>0.51</t>
    </r>
    <r>
      <rPr>
        <sz val="9"/>
        <rFont val="宋体"/>
        <family val="0"/>
      </rPr>
      <t>万人。</t>
    </r>
  </si>
  <si>
    <r>
      <rPr>
        <sz val="9"/>
        <rFont val="宋体"/>
        <family val="0"/>
      </rPr>
      <t>平阳县第八批小型农田水利项目</t>
    </r>
  </si>
  <si>
    <r>
      <rPr>
        <sz val="9"/>
        <rFont val="宋体"/>
        <family val="0"/>
      </rPr>
      <t>改造灌区渠系</t>
    </r>
    <r>
      <rPr>
        <sz val="9"/>
        <rFont val="Times New Roman"/>
        <family val="1"/>
      </rPr>
      <t>60.7</t>
    </r>
    <r>
      <rPr>
        <sz val="9"/>
        <rFont val="宋体"/>
        <family val="0"/>
      </rPr>
      <t>公里，高效节水灌溉面积</t>
    </r>
    <r>
      <rPr>
        <sz val="9"/>
        <rFont val="Times New Roman"/>
        <family val="1"/>
      </rPr>
      <t>8700</t>
    </r>
    <r>
      <rPr>
        <sz val="9"/>
        <rFont val="宋体"/>
        <family val="0"/>
      </rPr>
      <t>亩。</t>
    </r>
  </si>
  <si>
    <r>
      <rPr>
        <sz val="9"/>
        <rFont val="宋体"/>
        <family val="0"/>
      </rPr>
      <t>改造渠系</t>
    </r>
    <r>
      <rPr>
        <sz val="9"/>
        <rFont val="Times New Roman"/>
        <family val="1"/>
      </rPr>
      <t>20</t>
    </r>
    <r>
      <rPr>
        <sz val="9"/>
        <rFont val="宋体"/>
        <family val="0"/>
      </rPr>
      <t>公里，灌溉面积</t>
    </r>
    <r>
      <rPr>
        <sz val="9"/>
        <rFont val="Times New Roman"/>
        <family val="1"/>
      </rPr>
      <t>3000</t>
    </r>
    <r>
      <rPr>
        <sz val="9"/>
        <rFont val="宋体"/>
        <family val="0"/>
      </rPr>
      <t>亩</t>
    </r>
  </si>
  <si>
    <r>
      <rPr>
        <sz val="9"/>
        <rFont val="宋体"/>
        <family val="0"/>
      </rPr>
      <t>平阳县双百万高效节水灌溉工程</t>
    </r>
  </si>
  <si>
    <r>
      <rPr>
        <sz val="9"/>
        <rFont val="宋体"/>
        <family val="0"/>
      </rPr>
      <t>完成坡耕地雨水集蓄喷微灌灌溉面积</t>
    </r>
    <r>
      <rPr>
        <sz val="9"/>
        <rFont val="Times New Roman"/>
        <family val="1"/>
      </rPr>
      <t>2.55</t>
    </r>
    <r>
      <rPr>
        <sz val="9"/>
        <rFont val="宋体"/>
        <family val="0"/>
      </rPr>
      <t>万亩，水稻区管道灌溉面积</t>
    </r>
    <r>
      <rPr>
        <sz val="9"/>
        <rFont val="Times New Roman"/>
        <family val="1"/>
      </rPr>
      <t>1.18</t>
    </r>
    <r>
      <rPr>
        <sz val="9"/>
        <rFont val="宋体"/>
        <family val="0"/>
      </rPr>
      <t>万亩。</t>
    </r>
  </si>
  <si>
    <r>
      <rPr>
        <sz val="9"/>
        <rFont val="宋体"/>
        <family val="0"/>
      </rPr>
      <t>整治</t>
    </r>
    <r>
      <rPr>
        <sz val="9"/>
        <rFont val="Times New Roman"/>
        <family val="1"/>
      </rPr>
      <t>3</t>
    </r>
    <r>
      <rPr>
        <sz val="9"/>
        <rFont val="宋体"/>
        <family val="0"/>
      </rPr>
      <t>座山塘。</t>
    </r>
  </si>
  <si>
    <r>
      <rPr>
        <sz val="9"/>
        <rFont val="宋体"/>
        <family val="0"/>
      </rPr>
      <t>整治丰林</t>
    </r>
    <r>
      <rPr>
        <sz val="9"/>
        <rFont val="Times New Roman"/>
        <family val="1"/>
      </rPr>
      <t>2</t>
    </r>
    <r>
      <rPr>
        <sz val="9"/>
        <rFont val="宋体"/>
        <family val="0"/>
      </rPr>
      <t>、风吹峡、东桥山塘。</t>
    </r>
  </si>
  <si>
    <r>
      <rPr>
        <sz val="9"/>
        <rFont val="宋体"/>
        <family val="0"/>
      </rPr>
      <t>平阳西湾北片围垦工程</t>
    </r>
  </si>
  <si>
    <r>
      <rPr>
        <sz val="9"/>
        <rFont val="宋体"/>
        <family val="0"/>
      </rPr>
      <t>围垦面积</t>
    </r>
    <r>
      <rPr>
        <sz val="9"/>
        <rFont val="Times New Roman"/>
        <family val="1"/>
      </rPr>
      <t>0.69</t>
    </r>
    <r>
      <rPr>
        <sz val="9"/>
        <rFont val="宋体"/>
        <family val="0"/>
      </rPr>
      <t>万亩。</t>
    </r>
  </si>
  <si>
    <r>
      <rPr>
        <sz val="9"/>
        <rFont val="宋体"/>
        <family val="0"/>
      </rPr>
      <t>平阳县水土流失治理项目</t>
    </r>
  </si>
  <si>
    <r>
      <rPr>
        <sz val="9"/>
        <rFont val="宋体"/>
        <family val="0"/>
      </rPr>
      <t>治理水土流失面积</t>
    </r>
    <r>
      <rPr>
        <sz val="9"/>
        <rFont val="Times New Roman"/>
        <family val="1"/>
      </rPr>
      <t>4.1</t>
    </r>
    <r>
      <rPr>
        <sz val="9"/>
        <rFont val="宋体"/>
        <family val="0"/>
      </rPr>
      <t>平方公里。</t>
    </r>
  </si>
  <si>
    <r>
      <rPr>
        <sz val="9"/>
        <rFont val="宋体"/>
        <family val="0"/>
      </rPr>
      <t>治理面积</t>
    </r>
    <r>
      <rPr>
        <sz val="9"/>
        <rFont val="Times New Roman"/>
        <family val="1"/>
      </rPr>
      <t>4.1</t>
    </r>
    <r>
      <rPr>
        <sz val="9"/>
        <rFont val="宋体"/>
        <family val="0"/>
      </rPr>
      <t>平方公里。</t>
    </r>
  </si>
  <si>
    <t>平阳县水利工程标准化管理创建</t>
  </si>
  <si>
    <r>
      <rPr>
        <sz val="9"/>
        <rFont val="宋体"/>
        <family val="0"/>
      </rPr>
      <t>平阳县水利工程标准化创建及运行管护。</t>
    </r>
  </si>
  <si>
    <r>
      <rPr>
        <sz val="9"/>
        <rFont val="宋体"/>
        <family val="0"/>
      </rPr>
      <t>完成。</t>
    </r>
  </si>
  <si>
    <r>
      <rPr>
        <sz val="9"/>
        <rFont val="宋体"/>
        <family val="0"/>
      </rPr>
      <t>完成对坝体回填灌浆及对溢洪道进行帷幕灌浆。</t>
    </r>
  </si>
  <si>
    <r>
      <rPr>
        <sz val="9"/>
        <rFont val="宋体"/>
        <family val="0"/>
      </rPr>
      <t>苍南县政府</t>
    </r>
  </si>
  <si>
    <r>
      <rPr>
        <sz val="9"/>
        <rFont val="宋体"/>
        <family val="0"/>
      </rPr>
      <t>苍南县横阳支江堤防加固工程（绿化提升工程）</t>
    </r>
  </si>
  <si>
    <r>
      <rPr>
        <sz val="9"/>
        <rFont val="宋体"/>
        <family val="0"/>
      </rPr>
      <t>完成横阳支江上游段（金山电站至通家桥）和下游段（渎浦路至朱家站水闸）两岸约</t>
    </r>
    <r>
      <rPr>
        <sz val="9"/>
        <rFont val="Times New Roman"/>
        <family val="1"/>
      </rPr>
      <t>33.5</t>
    </r>
    <r>
      <rPr>
        <sz val="9"/>
        <rFont val="宋体"/>
        <family val="0"/>
      </rPr>
      <t>公里堤顶绿道及配套工程。</t>
    </r>
  </si>
  <si>
    <r>
      <rPr>
        <sz val="9"/>
        <rFont val="宋体"/>
        <family val="0"/>
      </rPr>
      <t>苍南县江南垟平原骨干排涝工程</t>
    </r>
  </si>
  <si>
    <r>
      <rPr>
        <sz val="9"/>
        <rFont val="宋体"/>
        <family val="0"/>
      </rPr>
      <t>整治河道约</t>
    </r>
    <r>
      <rPr>
        <sz val="9"/>
        <rFont val="Times New Roman"/>
        <family val="1"/>
      </rPr>
      <t>120.8</t>
    </r>
    <r>
      <rPr>
        <sz val="9"/>
        <rFont val="宋体"/>
        <family val="0"/>
      </rPr>
      <t>公里，增设泵站，改建桥梁、建设绿道等。</t>
    </r>
  </si>
  <si>
    <r>
      <rPr>
        <sz val="9"/>
        <rFont val="宋体"/>
        <family val="0"/>
      </rPr>
      <t>苍南县江西垟平原排涝一期工程</t>
    </r>
  </si>
  <si>
    <r>
      <rPr>
        <sz val="9"/>
        <rFont val="宋体"/>
        <family val="0"/>
      </rPr>
      <t>整治河道</t>
    </r>
    <r>
      <rPr>
        <sz val="9"/>
        <rFont val="Times New Roman"/>
        <family val="1"/>
      </rPr>
      <t>19</t>
    </r>
    <r>
      <rPr>
        <sz val="9"/>
        <rFont val="宋体"/>
        <family val="0"/>
      </rPr>
      <t>公里，新建上横河泵站和灵溪泵站。</t>
    </r>
  </si>
  <si>
    <r>
      <rPr>
        <sz val="9"/>
        <rFont val="宋体"/>
        <family val="0"/>
      </rPr>
      <t>苍南县沿浦海塘除险加固工程</t>
    </r>
  </si>
  <si>
    <r>
      <rPr>
        <sz val="9"/>
        <rFont val="宋体"/>
        <family val="0"/>
      </rPr>
      <t>加固海塘</t>
    </r>
    <r>
      <rPr>
        <sz val="9"/>
        <rFont val="Times New Roman"/>
        <family val="1"/>
      </rPr>
      <t>4.65</t>
    </r>
    <r>
      <rPr>
        <sz val="9"/>
        <rFont val="宋体"/>
        <family val="0"/>
      </rPr>
      <t>公里，重建沿浦水闸与联盟水闸，防洪标准</t>
    </r>
    <r>
      <rPr>
        <sz val="9"/>
        <rFont val="Times New Roman"/>
        <family val="1"/>
      </rPr>
      <t>50</t>
    </r>
    <r>
      <rPr>
        <sz val="9"/>
        <rFont val="宋体"/>
        <family val="0"/>
      </rPr>
      <t>年一遇。</t>
    </r>
  </si>
  <si>
    <r>
      <rPr>
        <sz val="9"/>
        <rFont val="宋体"/>
        <family val="0"/>
      </rPr>
      <t>联盟水闸完工，沿浦水闸工程主体完工。</t>
    </r>
  </si>
  <si>
    <r>
      <rPr>
        <sz val="9"/>
        <rFont val="宋体"/>
        <family val="0"/>
      </rPr>
      <t>苍南县人民政府</t>
    </r>
  </si>
  <si>
    <r>
      <rPr>
        <sz val="9"/>
        <rFont val="宋体"/>
        <family val="0"/>
      </rPr>
      <t>苍南县舥艚闸除险加固工程</t>
    </r>
  </si>
  <si>
    <r>
      <rPr>
        <sz val="9"/>
        <rFont val="宋体"/>
        <family val="0"/>
      </rPr>
      <t>扩建水闸规模为</t>
    </r>
    <r>
      <rPr>
        <sz val="9"/>
        <rFont val="Times New Roman"/>
        <family val="1"/>
      </rPr>
      <t>7×7</t>
    </r>
    <r>
      <rPr>
        <sz val="9"/>
        <rFont val="宋体"/>
        <family val="0"/>
      </rPr>
      <t>米，总净宽</t>
    </r>
    <r>
      <rPr>
        <sz val="9"/>
        <rFont val="Times New Roman"/>
        <family val="1"/>
      </rPr>
      <t>49</t>
    </r>
    <r>
      <rPr>
        <sz val="9"/>
        <rFont val="宋体"/>
        <family val="0"/>
      </rPr>
      <t>米，最大排水流量</t>
    </r>
    <r>
      <rPr>
        <sz val="9"/>
        <rFont val="Times New Roman"/>
        <family val="1"/>
      </rPr>
      <t>420</t>
    </r>
    <r>
      <rPr>
        <sz val="9"/>
        <rFont val="宋体"/>
        <family val="0"/>
      </rPr>
      <t>立方米</t>
    </r>
    <r>
      <rPr>
        <sz val="9"/>
        <rFont val="Times New Roman"/>
        <family val="1"/>
      </rPr>
      <t>/</t>
    </r>
    <r>
      <rPr>
        <sz val="9"/>
        <rFont val="宋体"/>
        <family val="0"/>
      </rPr>
      <t>秒。</t>
    </r>
  </si>
  <si>
    <r>
      <rPr>
        <sz val="9"/>
        <rFont val="宋体"/>
        <family val="0"/>
      </rPr>
      <t>苍南县藻溪流域治理工程</t>
    </r>
  </si>
  <si>
    <r>
      <rPr>
        <sz val="9"/>
        <rFont val="宋体"/>
        <family val="0"/>
      </rPr>
      <t>新建堤防</t>
    </r>
    <r>
      <rPr>
        <sz val="9"/>
        <rFont val="Times New Roman"/>
        <family val="1"/>
      </rPr>
      <t>15.11</t>
    </r>
    <r>
      <rPr>
        <sz val="9"/>
        <rFont val="宋体"/>
        <family val="0"/>
      </rPr>
      <t>公里，加固堤防</t>
    </r>
    <r>
      <rPr>
        <sz val="9"/>
        <rFont val="Times New Roman"/>
        <family val="1"/>
      </rPr>
      <t>10.35</t>
    </r>
    <r>
      <rPr>
        <sz val="9"/>
        <rFont val="宋体"/>
        <family val="0"/>
      </rPr>
      <t>公里</t>
    </r>
    <r>
      <rPr>
        <sz val="9"/>
        <rFont val="Times New Roman"/>
        <family val="1"/>
      </rPr>
      <t>,</t>
    </r>
    <r>
      <rPr>
        <sz val="9"/>
        <rFont val="宋体"/>
        <family val="0"/>
      </rPr>
      <t>新建节制闸</t>
    </r>
    <r>
      <rPr>
        <sz val="9"/>
        <rFont val="Times New Roman"/>
        <family val="1"/>
      </rPr>
      <t>9</t>
    </r>
    <r>
      <rPr>
        <sz val="9"/>
        <rFont val="宋体"/>
        <family val="0"/>
      </rPr>
      <t>座、排涝泵站</t>
    </r>
    <r>
      <rPr>
        <sz val="9"/>
        <rFont val="Times New Roman"/>
        <family val="1"/>
      </rPr>
      <t>1</t>
    </r>
    <r>
      <rPr>
        <sz val="9"/>
        <rFont val="宋体"/>
        <family val="0"/>
      </rPr>
      <t>座和堰坝</t>
    </r>
    <r>
      <rPr>
        <sz val="9"/>
        <rFont val="Times New Roman"/>
        <family val="1"/>
      </rPr>
      <t>3</t>
    </r>
    <r>
      <rPr>
        <sz val="9"/>
        <rFont val="宋体"/>
        <family val="0"/>
      </rPr>
      <t>座。</t>
    </r>
  </si>
  <si>
    <r>
      <rPr>
        <sz val="9"/>
        <rFont val="宋体"/>
        <family val="0"/>
      </rPr>
      <t>建设堤防</t>
    </r>
    <r>
      <rPr>
        <sz val="9"/>
        <rFont val="Times New Roman"/>
        <family val="1"/>
      </rPr>
      <t>3.5</t>
    </r>
    <r>
      <rPr>
        <sz val="9"/>
        <rFont val="宋体"/>
        <family val="0"/>
      </rPr>
      <t>公里。</t>
    </r>
  </si>
  <si>
    <r>
      <rPr>
        <sz val="9"/>
        <rFont val="宋体"/>
        <family val="0"/>
      </rPr>
      <t>苍南县矾山流域治理工程</t>
    </r>
  </si>
  <si>
    <r>
      <rPr>
        <sz val="9"/>
        <rFont val="宋体"/>
        <family val="0"/>
      </rPr>
      <t>新建堤防</t>
    </r>
    <r>
      <rPr>
        <sz val="9"/>
        <rFont val="Times New Roman"/>
        <family val="1"/>
      </rPr>
      <t>12.87</t>
    </r>
    <r>
      <rPr>
        <sz val="9"/>
        <rFont val="宋体"/>
        <family val="0"/>
      </rPr>
      <t>公里、护岸</t>
    </r>
    <r>
      <rPr>
        <sz val="9"/>
        <rFont val="Times New Roman"/>
        <family val="1"/>
      </rPr>
      <t>10.3</t>
    </r>
    <r>
      <rPr>
        <sz val="9"/>
        <rFont val="宋体"/>
        <family val="0"/>
      </rPr>
      <t>公里。</t>
    </r>
  </si>
  <si>
    <r>
      <rPr>
        <sz val="9"/>
        <rFont val="宋体"/>
        <family val="0"/>
      </rPr>
      <t>建设堤防</t>
    </r>
    <r>
      <rPr>
        <sz val="9"/>
        <rFont val="Times New Roman"/>
        <family val="1"/>
      </rPr>
      <t>1.5</t>
    </r>
    <r>
      <rPr>
        <sz val="9"/>
        <rFont val="宋体"/>
        <family val="0"/>
      </rPr>
      <t>公里。</t>
    </r>
  </si>
  <si>
    <r>
      <rPr>
        <sz val="9"/>
        <rFont val="宋体"/>
        <family val="0"/>
      </rPr>
      <t>苍南县河道综合整治工程</t>
    </r>
  </si>
  <si>
    <r>
      <rPr>
        <sz val="9"/>
        <rFont val="宋体"/>
        <family val="0"/>
      </rPr>
      <t>整治河道</t>
    </r>
    <r>
      <rPr>
        <sz val="9"/>
        <rFont val="Times New Roman"/>
        <family val="1"/>
      </rPr>
      <t>3</t>
    </r>
    <r>
      <rPr>
        <sz val="9"/>
        <rFont val="宋体"/>
        <family val="0"/>
      </rPr>
      <t>公里。</t>
    </r>
  </si>
  <si>
    <r>
      <rPr>
        <sz val="9"/>
        <rFont val="宋体"/>
        <family val="0"/>
      </rPr>
      <t>沿河</t>
    </r>
    <r>
      <rPr>
        <sz val="9"/>
        <rFont val="Times New Roman"/>
        <family val="1"/>
      </rPr>
      <t>5.5</t>
    </r>
    <r>
      <rPr>
        <sz val="9"/>
        <rFont val="宋体"/>
        <family val="0"/>
      </rPr>
      <t>公里绿带建设。</t>
    </r>
  </si>
  <si>
    <r>
      <rPr>
        <sz val="9"/>
        <rFont val="宋体"/>
        <family val="0"/>
      </rPr>
      <t>完成桩基础施工。</t>
    </r>
  </si>
  <si>
    <r>
      <rPr>
        <sz val="9"/>
        <rFont val="宋体"/>
        <family val="0"/>
      </rPr>
      <t>苍南县面上农村饮水安全巩固提升工程</t>
    </r>
  </si>
  <si>
    <r>
      <rPr>
        <sz val="9"/>
        <rFont val="宋体"/>
        <family val="0"/>
      </rPr>
      <t>提升改造</t>
    </r>
    <r>
      <rPr>
        <sz val="9"/>
        <rFont val="Times New Roman"/>
        <family val="1"/>
      </rPr>
      <t>27</t>
    </r>
    <r>
      <rPr>
        <sz val="9"/>
        <rFont val="宋体"/>
        <family val="0"/>
      </rPr>
      <t>个村级供水站，受益人口</t>
    </r>
    <r>
      <rPr>
        <sz val="9"/>
        <rFont val="Times New Roman"/>
        <family val="1"/>
      </rPr>
      <t>2.3</t>
    </r>
    <r>
      <rPr>
        <sz val="9"/>
        <rFont val="宋体"/>
        <family val="0"/>
      </rPr>
      <t>万人。</t>
    </r>
  </si>
  <si>
    <r>
      <rPr>
        <sz val="9"/>
        <rFont val="宋体"/>
        <family val="0"/>
      </rPr>
      <t>苍南县双百万高效节水灌溉工程</t>
    </r>
  </si>
  <si>
    <r>
      <rPr>
        <sz val="9"/>
        <rFont val="宋体"/>
        <family val="0"/>
      </rPr>
      <t>完成高效节水灌溉</t>
    </r>
    <r>
      <rPr>
        <sz val="9"/>
        <rFont val="Times New Roman"/>
        <family val="1"/>
      </rPr>
      <t>4000</t>
    </r>
    <r>
      <rPr>
        <sz val="9"/>
        <rFont val="宋体"/>
        <family val="0"/>
      </rPr>
      <t>亩。</t>
    </r>
  </si>
  <si>
    <r>
      <rPr>
        <sz val="9"/>
        <rFont val="宋体"/>
        <family val="0"/>
      </rPr>
      <t>综合治理观美等五条小流域水土流失目，治理面积</t>
    </r>
    <r>
      <rPr>
        <sz val="9"/>
        <rFont val="Times New Roman"/>
        <family val="1"/>
      </rPr>
      <t>13</t>
    </r>
    <r>
      <rPr>
        <sz val="9"/>
        <rFont val="宋体"/>
        <family val="0"/>
      </rPr>
      <t>平方公里。</t>
    </r>
  </si>
  <si>
    <r>
      <rPr>
        <sz val="9"/>
        <rFont val="宋体"/>
        <family val="0"/>
      </rPr>
      <t>续建</t>
    </r>
  </si>
  <si>
    <r>
      <rPr>
        <sz val="9"/>
        <rFont val="宋体"/>
        <family val="0"/>
      </rPr>
      <t>完成十八孔、大石坪、光明、石塘、龙潭、龙插井电站增效扩容及生态建设改造。</t>
    </r>
  </si>
  <si>
    <r>
      <rPr>
        <sz val="9"/>
        <rFont val="宋体"/>
        <family val="0"/>
      </rPr>
      <t>完成大石坪、光明、石塘、龙潭、龙插井等电站改造。</t>
    </r>
  </si>
  <si>
    <r>
      <rPr>
        <sz val="9"/>
        <rFont val="宋体"/>
        <family val="0"/>
      </rPr>
      <t>苍南县平原引供水河边堂至钱库加压泵站管道扩容工程</t>
    </r>
  </si>
  <si>
    <r>
      <rPr>
        <sz val="9"/>
        <rFont val="宋体"/>
        <family val="0"/>
      </rPr>
      <t>河边堂至钱库加压泵站管道扩容工程，管道长度约为</t>
    </r>
    <r>
      <rPr>
        <sz val="9"/>
        <rFont val="Times New Roman"/>
        <family val="1"/>
      </rPr>
      <t>3.5</t>
    </r>
    <r>
      <rPr>
        <sz val="9"/>
        <rFont val="宋体"/>
        <family val="0"/>
      </rPr>
      <t>公里。</t>
    </r>
  </si>
  <si>
    <r>
      <rPr>
        <sz val="9"/>
        <rFont val="宋体"/>
        <family val="0"/>
      </rPr>
      <t>管道长度约为</t>
    </r>
    <r>
      <rPr>
        <sz val="9"/>
        <rFont val="Times New Roman"/>
        <family val="1"/>
      </rPr>
      <t>2.5</t>
    </r>
    <r>
      <rPr>
        <sz val="9"/>
        <rFont val="宋体"/>
        <family val="0"/>
      </rPr>
      <t>公里。</t>
    </r>
  </si>
  <si>
    <r>
      <rPr>
        <sz val="9"/>
        <rFont val="宋体"/>
        <family val="0"/>
      </rPr>
      <t>苍南县河道清淤工程</t>
    </r>
  </si>
  <si>
    <r>
      <rPr>
        <sz val="9"/>
        <rFont val="宋体"/>
        <family val="0"/>
      </rPr>
      <t>清淤方量</t>
    </r>
    <r>
      <rPr>
        <sz val="9"/>
        <rFont val="Times New Roman"/>
        <family val="1"/>
      </rPr>
      <t>70</t>
    </r>
    <r>
      <rPr>
        <sz val="9"/>
        <rFont val="宋体"/>
        <family val="0"/>
      </rPr>
      <t>万方。</t>
    </r>
  </si>
  <si>
    <r>
      <rPr>
        <sz val="9"/>
        <rFont val="宋体"/>
        <family val="0"/>
      </rPr>
      <t>完工。</t>
    </r>
  </si>
  <si>
    <r>
      <rPr>
        <sz val="9"/>
        <rFont val="宋体"/>
        <family val="0"/>
      </rPr>
      <t>苍南县水利工程标准化建设管理</t>
    </r>
  </si>
  <si>
    <r>
      <rPr>
        <sz val="9"/>
        <rFont val="宋体"/>
        <family val="0"/>
      </rPr>
      <t>水利工程物业化、水管工程维修养护、标准化管理常态化。</t>
    </r>
  </si>
  <si>
    <r>
      <rPr>
        <sz val="9"/>
        <rFont val="宋体"/>
        <family val="0"/>
      </rPr>
      <t>苍南县</t>
    </r>
    <r>
      <rPr>
        <sz val="9"/>
        <rFont val="Times New Roman"/>
        <family val="1"/>
      </rPr>
      <t>2017</t>
    </r>
    <r>
      <rPr>
        <sz val="9"/>
        <rFont val="宋体"/>
        <family val="0"/>
      </rPr>
      <t>年山洪灾害防治非工程措施</t>
    </r>
  </si>
  <si>
    <r>
      <rPr>
        <sz val="9"/>
        <rFont val="宋体"/>
        <family val="0"/>
      </rPr>
      <t>文成县双桂乡饮用水源工程</t>
    </r>
  </si>
  <si>
    <r>
      <rPr>
        <sz val="9"/>
        <rFont val="宋体"/>
        <family val="0"/>
      </rPr>
      <t>完成坝体、上坝道路、下游护岸及水泵房等建设。</t>
    </r>
  </si>
  <si>
    <r>
      <rPr>
        <sz val="9"/>
        <rFont val="宋体"/>
        <family val="0"/>
      </rPr>
      <t>完成主副坝加固主体工程。</t>
    </r>
  </si>
  <si>
    <r>
      <rPr>
        <sz val="9"/>
        <rFont val="宋体"/>
        <family val="0"/>
      </rPr>
      <t>文成县政府</t>
    </r>
  </si>
  <si>
    <r>
      <rPr>
        <sz val="9"/>
        <rFont val="宋体"/>
        <family val="0"/>
      </rPr>
      <t>文成县飞云江治理二期工程</t>
    </r>
  </si>
  <si>
    <r>
      <rPr>
        <sz val="9"/>
        <rFont val="宋体"/>
        <family val="0"/>
      </rPr>
      <t>治理河道</t>
    </r>
    <r>
      <rPr>
        <sz val="9"/>
        <rFont val="Times New Roman"/>
        <family val="1"/>
      </rPr>
      <t>23.4</t>
    </r>
    <r>
      <rPr>
        <sz val="9"/>
        <rFont val="宋体"/>
        <family val="0"/>
      </rPr>
      <t>公里，护岸</t>
    </r>
    <r>
      <rPr>
        <sz val="9"/>
        <rFont val="Times New Roman"/>
        <family val="1"/>
      </rPr>
      <t>20.03</t>
    </r>
    <r>
      <rPr>
        <sz val="9"/>
        <rFont val="宋体"/>
        <family val="0"/>
      </rPr>
      <t>公里，河滩</t>
    </r>
    <r>
      <rPr>
        <sz val="9"/>
        <rFont val="Times New Roman"/>
        <family val="1"/>
      </rPr>
      <t>1242</t>
    </r>
    <r>
      <rPr>
        <sz val="9"/>
        <rFont val="宋体"/>
        <family val="0"/>
      </rPr>
      <t>亩，绿道</t>
    </r>
    <r>
      <rPr>
        <sz val="9"/>
        <rFont val="Times New Roman"/>
        <family val="1"/>
      </rPr>
      <t>23.2</t>
    </r>
    <r>
      <rPr>
        <sz val="9"/>
        <rFont val="宋体"/>
        <family val="0"/>
      </rPr>
      <t>公里等。</t>
    </r>
  </si>
  <si>
    <r>
      <rPr>
        <sz val="9"/>
        <rFont val="宋体"/>
        <family val="0"/>
      </rPr>
      <t>基本完工。</t>
    </r>
  </si>
  <si>
    <r>
      <rPr>
        <sz val="9"/>
        <rFont val="宋体"/>
        <family val="0"/>
      </rPr>
      <t>文成县玉泉溪流域综合治理工程</t>
    </r>
  </si>
  <si>
    <r>
      <rPr>
        <sz val="9"/>
        <rFont val="宋体"/>
        <family val="0"/>
      </rPr>
      <t>治理河道</t>
    </r>
    <r>
      <rPr>
        <sz val="9"/>
        <rFont val="Times New Roman"/>
        <family val="1"/>
      </rPr>
      <t>7.35</t>
    </r>
    <r>
      <rPr>
        <sz val="9"/>
        <rFont val="宋体"/>
        <family val="0"/>
      </rPr>
      <t>公里，加固堤防</t>
    </r>
    <r>
      <rPr>
        <sz val="9"/>
        <rFont val="Times New Roman"/>
        <family val="1"/>
      </rPr>
      <t>0.84</t>
    </r>
    <r>
      <rPr>
        <sz val="9"/>
        <rFont val="宋体"/>
        <family val="0"/>
      </rPr>
      <t>公里、护岸</t>
    </r>
    <r>
      <rPr>
        <sz val="9"/>
        <rFont val="Times New Roman"/>
        <family val="1"/>
      </rPr>
      <t>5.09</t>
    </r>
    <r>
      <rPr>
        <sz val="9"/>
        <rFont val="宋体"/>
        <family val="0"/>
      </rPr>
      <t>公里等。</t>
    </r>
  </si>
  <si>
    <r>
      <rPr>
        <sz val="9"/>
        <rFont val="宋体"/>
        <family val="0"/>
      </rPr>
      <t>开工建设河道</t>
    </r>
    <r>
      <rPr>
        <sz val="9"/>
        <rFont val="Times New Roman"/>
        <family val="1"/>
      </rPr>
      <t>2.64</t>
    </r>
    <r>
      <rPr>
        <sz val="9"/>
        <rFont val="宋体"/>
        <family val="0"/>
      </rPr>
      <t>公里。</t>
    </r>
  </si>
  <si>
    <r>
      <rPr>
        <sz val="9"/>
        <rFont val="宋体"/>
        <family val="0"/>
      </rPr>
      <t>文成县泗溪河两岸景观改造工程</t>
    </r>
  </si>
  <si>
    <r>
      <rPr>
        <sz val="9"/>
        <rFont val="宋体"/>
        <family val="0"/>
      </rPr>
      <t>总河长</t>
    </r>
    <r>
      <rPr>
        <sz val="9"/>
        <rFont val="Times New Roman"/>
        <family val="1"/>
      </rPr>
      <t>6</t>
    </r>
    <r>
      <rPr>
        <sz val="9"/>
        <rFont val="宋体"/>
        <family val="0"/>
      </rPr>
      <t>公里，改造两岸景观、绿化、游步道等。</t>
    </r>
  </si>
  <si>
    <r>
      <rPr>
        <sz val="9"/>
        <rFont val="宋体"/>
        <family val="0"/>
      </rPr>
      <t>开工建设主城区段河道两岸景观。</t>
    </r>
  </si>
  <si>
    <r>
      <rPr>
        <sz val="9"/>
        <rFont val="宋体"/>
        <family val="0"/>
      </rPr>
      <t>文成县山塘整治工程</t>
    </r>
  </si>
  <si>
    <r>
      <rPr>
        <sz val="9"/>
        <rFont val="宋体"/>
        <family val="0"/>
      </rPr>
      <t>整治</t>
    </r>
    <r>
      <rPr>
        <sz val="9"/>
        <rFont val="Times New Roman"/>
        <family val="1"/>
      </rPr>
      <t>2</t>
    </r>
    <r>
      <rPr>
        <sz val="9"/>
        <rFont val="宋体"/>
        <family val="0"/>
      </rPr>
      <t>座山塘。</t>
    </r>
  </si>
  <si>
    <r>
      <rPr>
        <sz val="9"/>
        <rFont val="宋体"/>
        <family val="0"/>
      </rPr>
      <t>文成县</t>
    </r>
    <r>
      <rPr>
        <sz val="9"/>
        <rFont val="Times New Roman"/>
        <family val="1"/>
      </rPr>
      <t>2018</t>
    </r>
    <r>
      <rPr>
        <sz val="9"/>
        <rFont val="宋体"/>
        <family val="0"/>
      </rPr>
      <t>年农村饮用水安全提升工程</t>
    </r>
  </si>
  <si>
    <r>
      <rPr>
        <sz val="9"/>
        <rFont val="宋体"/>
        <family val="0"/>
      </rPr>
      <t>提升下垟村、江外村、三源村等</t>
    </r>
    <r>
      <rPr>
        <sz val="9"/>
        <rFont val="Times New Roman"/>
        <family val="1"/>
      </rPr>
      <t>13</t>
    </r>
    <r>
      <rPr>
        <sz val="9"/>
        <rFont val="宋体"/>
        <family val="0"/>
      </rPr>
      <t>个村安全饮水，受益人口</t>
    </r>
    <r>
      <rPr>
        <sz val="9"/>
        <rFont val="Times New Roman"/>
        <family val="1"/>
      </rPr>
      <t>13967</t>
    </r>
    <r>
      <rPr>
        <sz val="9"/>
        <rFont val="宋体"/>
        <family val="0"/>
      </rPr>
      <t>人。</t>
    </r>
  </si>
  <si>
    <r>
      <rPr>
        <sz val="9"/>
        <rFont val="宋体"/>
        <family val="0"/>
      </rPr>
      <t>文成县</t>
    </r>
    <r>
      <rPr>
        <sz val="9"/>
        <rFont val="Times New Roman"/>
        <family val="1"/>
      </rPr>
      <t>2018</t>
    </r>
    <r>
      <rPr>
        <sz val="9"/>
        <rFont val="宋体"/>
        <family val="0"/>
      </rPr>
      <t>年高效节水灌溉工程</t>
    </r>
  </si>
  <si>
    <r>
      <rPr>
        <sz val="9"/>
        <rFont val="宋体"/>
        <family val="0"/>
      </rPr>
      <t>新增高效节水灌溉面积</t>
    </r>
    <r>
      <rPr>
        <sz val="9"/>
        <rFont val="Times New Roman"/>
        <family val="1"/>
      </rPr>
      <t>0.32</t>
    </r>
    <r>
      <rPr>
        <sz val="9"/>
        <rFont val="宋体"/>
        <family val="0"/>
      </rPr>
      <t>万亩。</t>
    </r>
  </si>
  <si>
    <r>
      <rPr>
        <sz val="9"/>
        <rFont val="宋体"/>
        <family val="0"/>
      </rPr>
      <t>文成县水电生态治理工程</t>
    </r>
  </si>
  <si>
    <r>
      <rPr>
        <sz val="9"/>
        <rFont val="宋体"/>
        <family val="0"/>
      </rPr>
      <t>改建</t>
    </r>
  </si>
  <si>
    <r>
      <rPr>
        <sz val="9"/>
        <rFont val="宋体"/>
        <family val="0"/>
      </rPr>
      <t>治理穹口、大溪坑、陈岙等</t>
    </r>
    <r>
      <rPr>
        <sz val="9"/>
        <rFont val="Times New Roman"/>
        <family val="1"/>
      </rPr>
      <t>3</t>
    </r>
    <r>
      <rPr>
        <sz val="9"/>
        <rFont val="宋体"/>
        <family val="0"/>
      </rPr>
      <t>座生态水电站。</t>
    </r>
  </si>
  <si>
    <r>
      <rPr>
        <sz val="9"/>
        <rFont val="宋体"/>
        <family val="0"/>
      </rPr>
      <t>综合治理</t>
    </r>
    <r>
      <rPr>
        <sz val="9"/>
        <rFont val="Times New Roman"/>
        <family val="1"/>
      </rPr>
      <t>4</t>
    </r>
    <r>
      <rPr>
        <sz val="9"/>
        <rFont val="宋体"/>
        <family val="0"/>
      </rPr>
      <t>公里。</t>
    </r>
  </si>
  <si>
    <r>
      <rPr>
        <sz val="9"/>
        <rFont val="宋体"/>
        <family val="0"/>
      </rPr>
      <t>泰顺县政府</t>
    </r>
  </si>
  <si>
    <r>
      <rPr>
        <sz val="9"/>
        <rFont val="宋体"/>
        <family val="0"/>
      </rPr>
      <t>泰顺县樟嫩梓水库及供水工程</t>
    </r>
  </si>
  <si>
    <r>
      <rPr>
        <sz val="9"/>
        <rFont val="宋体"/>
        <family val="0"/>
      </rPr>
      <t>新建小（一）型水库，总库容</t>
    </r>
    <r>
      <rPr>
        <sz val="9"/>
        <rFont val="Times New Roman"/>
        <family val="1"/>
      </rPr>
      <t>994</t>
    </r>
    <r>
      <rPr>
        <sz val="9"/>
        <rFont val="宋体"/>
        <family val="0"/>
      </rPr>
      <t>万立方米，日供水规模</t>
    </r>
    <r>
      <rPr>
        <sz val="9"/>
        <rFont val="Times New Roman"/>
        <family val="1"/>
      </rPr>
      <t>6</t>
    </r>
    <r>
      <rPr>
        <sz val="9"/>
        <rFont val="宋体"/>
        <family val="0"/>
      </rPr>
      <t>万吨。</t>
    </r>
  </si>
  <si>
    <r>
      <rPr>
        <sz val="9"/>
        <rFont val="宋体"/>
        <family val="0"/>
      </rPr>
      <t>泰顺县政府</t>
    </r>
  </si>
  <si>
    <r>
      <rPr>
        <sz val="9"/>
        <rFont val="宋体"/>
        <family val="0"/>
      </rPr>
      <t>泰顺县文祥湖水库工程</t>
    </r>
  </si>
  <si>
    <r>
      <rPr>
        <sz val="9"/>
        <rFont val="宋体"/>
        <family val="0"/>
      </rPr>
      <t>新建小（一）型水库，总库容</t>
    </r>
    <r>
      <rPr>
        <sz val="9"/>
        <rFont val="Times New Roman"/>
        <family val="1"/>
      </rPr>
      <t>645</t>
    </r>
    <r>
      <rPr>
        <sz val="9"/>
        <rFont val="宋体"/>
        <family val="0"/>
      </rPr>
      <t>万立方米，正常库容</t>
    </r>
    <r>
      <rPr>
        <sz val="9"/>
        <rFont val="Times New Roman"/>
        <family val="1"/>
      </rPr>
      <t>504</t>
    </r>
    <r>
      <rPr>
        <sz val="9"/>
        <rFont val="宋体"/>
        <family val="0"/>
      </rPr>
      <t>万立方米。</t>
    </r>
  </si>
  <si>
    <r>
      <rPr>
        <sz val="9"/>
        <rFont val="宋体"/>
        <family val="0"/>
      </rPr>
      <t>完工。</t>
    </r>
  </si>
  <si>
    <r>
      <rPr>
        <sz val="9"/>
        <rFont val="宋体"/>
        <family val="0"/>
      </rPr>
      <t>新建库容为</t>
    </r>
    <r>
      <rPr>
        <sz val="9"/>
        <rFont val="Times New Roman"/>
        <family val="1"/>
      </rPr>
      <t>39.4</t>
    </r>
    <r>
      <rPr>
        <sz val="9"/>
        <rFont val="宋体"/>
        <family val="0"/>
      </rPr>
      <t>万立方米水源水库一座。</t>
    </r>
  </si>
  <si>
    <r>
      <rPr>
        <sz val="9"/>
        <rFont val="宋体"/>
        <family val="0"/>
      </rPr>
      <t>新建赤洋坑水库，铺设输水管道</t>
    </r>
    <r>
      <rPr>
        <sz val="9"/>
        <rFont val="Times New Roman"/>
        <family val="1"/>
      </rPr>
      <t>4.8</t>
    </r>
    <r>
      <rPr>
        <sz val="9"/>
        <rFont val="宋体"/>
        <family val="0"/>
      </rPr>
      <t>公里。</t>
    </r>
  </si>
  <si>
    <r>
      <rPr>
        <sz val="9"/>
        <rFont val="宋体"/>
        <family val="0"/>
      </rPr>
      <t>建设总库容为</t>
    </r>
    <r>
      <rPr>
        <sz val="9"/>
        <rFont val="Times New Roman"/>
        <family val="1"/>
      </rPr>
      <t>10.6</t>
    </r>
    <r>
      <rPr>
        <sz val="9"/>
        <rFont val="宋体"/>
        <family val="0"/>
      </rPr>
      <t>万方的水库</t>
    </r>
    <r>
      <rPr>
        <sz val="9"/>
        <rFont val="Times New Roman"/>
        <family val="1"/>
      </rPr>
      <t>1</t>
    </r>
    <r>
      <rPr>
        <sz val="9"/>
        <rFont val="宋体"/>
        <family val="0"/>
      </rPr>
      <t>座。</t>
    </r>
  </si>
  <si>
    <r>
      <rPr>
        <sz val="9"/>
        <rFont val="宋体"/>
        <family val="0"/>
      </rPr>
      <t>开工建设。</t>
    </r>
  </si>
  <si>
    <r>
      <rPr>
        <sz val="9"/>
        <rFont val="宋体"/>
        <family val="0"/>
      </rPr>
      <t>新建吴坑底水库、输水工程和上坝公路等。</t>
    </r>
  </si>
  <si>
    <r>
      <rPr>
        <sz val="9"/>
        <rFont val="宋体"/>
        <family val="0"/>
      </rPr>
      <t>新建一座混凝土砌块石拱坝，铺设输水管道</t>
    </r>
    <r>
      <rPr>
        <sz val="9"/>
        <rFont val="Times New Roman"/>
        <family val="1"/>
      </rPr>
      <t>5.68</t>
    </r>
    <r>
      <rPr>
        <sz val="9"/>
        <rFont val="宋体"/>
        <family val="0"/>
      </rPr>
      <t>公里。</t>
    </r>
  </si>
  <si>
    <r>
      <rPr>
        <sz val="9"/>
        <rFont val="宋体"/>
        <family val="0"/>
      </rPr>
      <t>泰顺县农村饮水提升工程</t>
    </r>
  </si>
  <si>
    <r>
      <rPr>
        <sz val="9"/>
        <rFont val="宋体"/>
        <family val="0"/>
      </rPr>
      <t>新建和提升水源、供水管网、净化设备，新增受益人口</t>
    </r>
    <r>
      <rPr>
        <sz val="9"/>
        <rFont val="Times New Roman"/>
        <family val="1"/>
      </rPr>
      <t>4</t>
    </r>
    <r>
      <rPr>
        <sz val="9"/>
        <rFont val="宋体"/>
        <family val="0"/>
      </rPr>
      <t>万。</t>
    </r>
  </si>
  <si>
    <r>
      <rPr>
        <sz val="9"/>
        <rFont val="宋体"/>
        <family val="0"/>
      </rPr>
      <t>泰顺县第八批中央财政小型农田水利项目县</t>
    </r>
    <r>
      <rPr>
        <sz val="9"/>
        <rFont val="Times New Roman"/>
        <family val="1"/>
      </rPr>
      <t>2018</t>
    </r>
    <r>
      <rPr>
        <sz val="9"/>
        <rFont val="宋体"/>
        <family val="0"/>
      </rPr>
      <t>年度建设工程</t>
    </r>
  </si>
  <si>
    <r>
      <rPr>
        <sz val="9"/>
        <rFont val="宋体"/>
        <family val="0"/>
      </rPr>
      <t>新建或改造灌溉渠道</t>
    </r>
    <r>
      <rPr>
        <sz val="9"/>
        <rFont val="Times New Roman"/>
        <family val="1"/>
      </rPr>
      <t>24.03</t>
    </r>
    <r>
      <rPr>
        <sz val="9"/>
        <rFont val="宋体"/>
        <family val="0"/>
      </rPr>
      <t>公里、灌溉面积</t>
    </r>
    <r>
      <rPr>
        <sz val="9"/>
        <rFont val="Times New Roman"/>
        <family val="1"/>
      </rPr>
      <t>2910</t>
    </r>
    <r>
      <rPr>
        <sz val="9"/>
        <rFont val="宋体"/>
        <family val="0"/>
      </rPr>
      <t>亩，实施高效节水</t>
    </r>
    <r>
      <rPr>
        <sz val="9"/>
        <rFont val="Times New Roman"/>
        <family val="1"/>
      </rPr>
      <t>1670</t>
    </r>
    <r>
      <rPr>
        <sz val="9"/>
        <rFont val="宋体"/>
        <family val="0"/>
      </rPr>
      <t>亩，综合整治山塘</t>
    </r>
    <r>
      <rPr>
        <sz val="9"/>
        <rFont val="Times New Roman"/>
        <family val="1"/>
      </rPr>
      <t>3</t>
    </r>
    <r>
      <rPr>
        <sz val="9"/>
        <rFont val="宋体"/>
        <family val="0"/>
      </rPr>
      <t>座，农村河道清淤整治</t>
    </r>
    <r>
      <rPr>
        <sz val="9"/>
        <rFont val="Times New Roman"/>
        <family val="1"/>
      </rPr>
      <t>7.33</t>
    </r>
    <r>
      <rPr>
        <sz val="9"/>
        <rFont val="宋体"/>
        <family val="0"/>
      </rPr>
      <t>公里。</t>
    </r>
  </si>
  <si>
    <r>
      <rPr>
        <sz val="9"/>
        <rFont val="宋体"/>
        <family val="0"/>
      </rPr>
      <t>完成灌溉渠道</t>
    </r>
    <r>
      <rPr>
        <sz val="9"/>
        <rFont val="Times New Roman"/>
        <family val="1"/>
      </rPr>
      <t>21</t>
    </r>
    <r>
      <rPr>
        <sz val="9"/>
        <rFont val="宋体"/>
        <family val="0"/>
      </rPr>
      <t>公里、灌溉面积</t>
    </r>
    <r>
      <rPr>
        <sz val="9"/>
        <rFont val="Times New Roman"/>
        <family val="1"/>
      </rPr>
      <t>2619</t>
    </r>
    <r>
      <rPr>
        <sz val="9"/>
        <rFont val="宋体"/>
        <family val="0"/>
      </rPr>
      <t>亩，实施高效节水</t>
    </r>
    <r>
      <rPr>
        <sz val="9"/>
        <rFont val="Times New Roman"/>
        <family val="1"/>
      </rPr>
      <t>1503</t>
    </r>
    <r>
      <rPr>
        <sz val="9"/>
        <rFont val="宋体"/>
        <family val="0"/>
      </rPr>
      <t>亩，整治</t>
    </r>
    <r>
      <rPr>
        <sz val="9"/>
        <rFont val="Times New Roman"/>
        <family val="1"/>
      </rPr>
      <t>3</t>
    </r>
    <r>
      <rPr>
        <sz val="9"/>
        <rFont val="宋体"/>
        <family val="0"/>
      </rPr>
      <t>座山塘。</t>
    </r>
  </si>
  <si>
    <r>
      <rPr>
        <sz val="9"/>
        <rFont val="宋体"/>
        <family val="0"/>
      </rPr>
      <t>泰顺县新增高效节水工程</t>
    </r>
  </si>
  <si>
    <r>
      <rPr>
        <sz val="9"/>
        <rFont val="宋体"/>
        <family val="0"/>
      </rPr>
      <t>新增喷微灌</t>
    </r>
    <r>
      <rPr>
        <sz val="9"/>
        <rFont val="Times New Roman"/>
        <family val="1"/>
      </rPr>
      <t>0.17</t>
    </r>
    <r>
      <rPr>
        <sz val="9"/>
        <rFont val="宋体"/>
        <family val="0"/>
      </rPr>
      <t>万亩，新增管管</t>
    </r>
    <r>
      <rPr>
        <sz val="9"/>
        <rFont val="Times New Roman"/>
        <family val="1"/>
      </rPr>
      <t>0.19</t>
    </r>
    <r>
      <rPr>
        <sz val="9"/>
        <rFont val="宋体"/>
        <family val="0"/>
      </rPr>
      <t>万亩。</t>
    </r>
  </si>
  <si>
    <r>
      <rPr>
        <sz val="9"/>
        <rFont val="宋体"/>
        <family val="0"/>
      </rPr>
      <t>泰顺县仕阳电站增效扩容工程</t>
    </r>
  </si>
  <si>
    <r>
      <rPr>
        <sz val="9"/>
        <rFont val="宋体"/>
        <family val="0"/>
      </rPr>
      <t>改建</t>
    </r>
  </si>
  <si>
    <r>
      <rPr>
        <sz val="9"/>
        <rFont val="宋体"/>
        <family val="0"/>
      </rPr>
      <t>建设农村水电增效扩容一座，从</t>
    </r>
    <r>
      <rPr>
        <sz val="9"/>
        <rFont val="Times New Roman"/>
        <family val="1"/>
      </rPr>
      <t>3750</t>
    </r>
    <r>
      <rPr>
        <sz val="9"/>
        <rFont val="宋体"/>
        <family val="0"/>
      </rPr>
      <t>千瓦扩容到</t>
    </r>
    <r>
      <rPr>
        <sz val="9"/>
        <rFont val="Times New Roman"/>
        <family val="1"/>
      </rPr>
      <t>4500</t>
    </r>
    <r>
      <rPr>
        <sz val="9"/>
        <rFont val="宋体"/>
        <family val="0"/>
      </rPr>
      <t>千瓦。</t>
    </r>
  </si>
  <si>
    <r>
      <rPr>
        <sz val="9"/>
        <rFont val="宋体"/>
        <family val="0"/>
      </rPr>
      <t>完成机组安装。</t>
    </r>
  </si>
  <si>
    <r>
      <rPr>
        <sz val="9"/>
        <rFont val="宋体"/>
        <family val="0"/>
      </rPr>
      <t>泰顺县政府</t>
    </r>
  </si>
  <si>
    <r>
      <rPr>
        <sz val="9"/>
        <rFont val="宋体"/>
        <family val="0"/>
      </rPr>
      <t>泰顺县河湖库塘清污（淤）工程</t>
    </r>
  </si>
  <si>
    <r>
      <rPr>
        <sz val="9"/>
        <rFont val="宋体"/>
        <family val="0"/>
      </rPr>
      <t>清淤</t>
    </r>
    <r>
      <rPr>
        <sz val="9"/>
        <rFont val="Times New Roman"/>
        <family val="1"/>
      </rPr>
      <t>20</t>
    </r>
    <r>
      <rPr>
        <sz val="9"/>
        <rFont val="宋体"/>
        <family val="0"/>
      </rPr>
      <t>万方。</t>
    </r>
  </si>
  <si>
    <r>
      <rPr>
        <sz val="9"/>
        <rFont val="宋体"/>
        <family val="0"/>
      </rPr>
      <t>温州市瓯江翻水站维修加固工程</t>
    </r>
  </si>
  <si>
    <r>
      <rPr>
        <sz val="9"/>
        <rFont val="宋体"/>
        <family val="0"/>
      </rPr>
      <t>维修加固渠道</t>
    </r>
    <r>
      <rPr>
        <sz val="9"/>
        <rFont val="Times New Roman"/>
        <family val="1"/>
      </rPr>
      <t>1.4</t>
    </r>
    <r>
      <rPr>
        <sz val="9"/>
        <rFont val="宋体"/>
        <family val="0"/>
      </rPr>
      <t>公里，新建综合自动化系统、配电线路接入系统，更换</t>
    </r>
    <r>
      <rPr>
        <sz val="9"/>
        <rFont val="Times New Roman"/>
        <family val="1"/>
      </rPr>
      <t>5</t>
    </r>
    <r>
      <rPr>
        <sz val="9"/>
        <rFont val="宋体"/>
        <family val="0"/>
      </rPr>
      <t>套水泵机组及其高低压设备等。</t>
    </r>
  </si>
  <si>
    <r>
      <rPr>
        <sz val="9"/>
        <rFont val="宋体"/>
        <family val="0"/>
      </rPr>
      <t>温州市水利局</t>
    </r>
  </si>
  <si>
    <r>
      <rPr>
        <sz val="9"/>
        <rFont val="宋体"/>
        <family val="0"/>
      </rPr>
      <t>温州市温瑞平原东片排涝工程（经开区）</t>
    </r>
  </si>
  <si>
    <r>
      <rPr>
        <sz val="9"/>
        <rFont val="宋体"/>
        <family val="0"/>
      </rPr>
      <t>整治河道</t>
    </r>
    <r>
      <rPr>
        <sz val="9"/>
        <rFont val="Times New Roman"/>
        <family val="1"/>
      </rPr>
      <t>24</t>
    </r>
    <r>
      <rPr>
        <sz val="9"/>
        <rFont val="宋体"/>
        <family val="0"/>
      </rPr>
      <t>条</t>
    </r>
    <r>
      <rPr>
        <sz val="9"/>
        <rFont val="Times New Roman"/>
        <family val="1"/>
      </rPr>
      <t>49.95</t>
    </r>
    <r>
      <rPr>
        <sz val="9"/>
        <rFont val="宋体"/>
        <family val="0"/>
      </rPr>
      <t>公里。</t>
    </r>
  </si>
  <si>
    <r>
      <rPr>
        <sz val="9"/>
        <rFont val="宋体"/>
        <family val="0"/>
      </rPr>
      <t>完成腰带河、邱宅天沥政策处理，开展天成河道整治驳坎及</t>
    </r>
    <r>
      <rPr>
        <sz val="9"/>
        <rFont val="Times New Roman"/>
        <family val="1"/>
      </rPr>
      <t>6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7</t>
    </r>
    <r>
      <rPr>
        <sz val="9"/>
        <rFont val="宋体"/>
        <family val="0"/>
      </rPr>
      <t>号湖泊工程。</t>
    </r>
  </si>
  <si>
    <r>
      <rPr>
        <sz val="9"/>
        <rFont val="宋体"/>
        <family val="0"/>
      </rPr>
      <t>浙南产业集聚区管委会</t>
    </r>
  </si>
  <si>
    <r>
      <rPr>
        <sz val="9"/>
        <rFont val="宋体"/>
        <family val="0"/>
      </rPr>
      <t>浙南产业集聚区河道清淤工程</t>
    </r>
  </si>
  <si>
    <r>
      <rPr>
        <sz val="9"/>
        <rFont val="宋体"/>
        <family val="0"/>
      </rPr>
      <t>河道清淤</t>
    </r>
    <r>
      <rPr>
        <sz val="9"/>
        <rFont val="Times New Roman"/>
        <family val="1"/>
      </rPr>
      <t>20</t>
    </r>
    <r>
      <rPr>
        <sz val="9"/>
        <rFont val="宋体"/>
        <family val="0"/>
      </rPr>
      <t>万方。</t>
    </r>
  </si>
  <si>
    <r>
      <rPr>
        <sz val="9"/>
        <rFont val="宋体"/>
        <family val="0"/>
      </rPr>
      <t>温州市瓯飞一期围垦工程（北片）</t>
    </r>
  </si>
  <si>
    <r>
      <rPr>
        <sz val="9"/>
        <rFont val="宋体"/>
        <family val="0"/>
      </rPr>
      <t>围垦面积</t>
    </r>
    <r>
      <rPr>
        <sz val="9"/>
        <rFont val="Times New Roman"/>
        <family val="1"/>
      </rPr>
      <t>6.64</t>
    </r>
    <r>
      <rPr>
        <sz val="9"/>
        <rFont val="宋体"/>
        <family val="0"/>
      </rPr>
      <t>万亩，堤线长</t>
    </r>
    <r>
      <rPr>
        <sz val="9"/>
        <rFont val="Times New Roman"/>
        <family val="1"/>
      </rPr>
      <t>20.33</t>
    </r>
    <r>
      <rPr>
        <sz val="9"/>
        <rFont val="宋体"/>
        <family val="0"/>
      </rPr>
      <t>公里，水闸</t>
    </r>
    <r>
      <rPr>
        <sz val="9"/>
        <rFont val="Times New Roman"/>
        <family val="1"/>
      </rPr>
      <t>3</t>
    </r>
    <r>
      <rPr>
        <sz val="9"/>
        <rFont val="宋体"/>
        <family val="0"/>
      </rPr>
      <t>座、隔堤</t>
    </r>
    <r>
      <rPr>
        <sz val="9"/>
        <rFont val="Times New Roman"/>
        <family val="1"/>
      </rPr>
      <t>5.43</t>
    </r>
    <r>
      <rPr>
        <sz val="9"/>
        <rFont val="宋体"/>
        <family val="0"/>
      </rPr>
      <t>公里。</t>
    </r>
  </si>
  <si>
    <r>
      <rPr>
        <sz val="9"/>
        <rFont val="宋体"/>
        <family val="0"/>
      </rPr>
      <t>瓯飞起步区龙湾二期围垦工程</t>
    </r>
  </si>
  <si>
    <r>
      <rPr>
        <sz val="9"/>
        <rFont val="宋体"/>
        <family val="0"/>
      </rPr>
      <t>围垦面积</t>
    </r>
    <r>
      <rPr>
        <sz val="9"/>
        <rFont val="Times New Roman"/>
        <family val="1"/>
      </rPr>
      <t>3.445</t>
    </r>
    <r>
      <rPr>
        <sz val="9"/>
        <rFont val="宋体"/>
        <family val="0"/>
      </rPr>
      <t>万亩。</t>
    </r>
  </si>
  <si>
    <r>
      <rPr>
        <sz val="9"/>
        <rFont val="宋体"/>
        <family val="0"/>
      </rPr>
      <t>温州市灵昆北段标准堤四期工程</t>
    </r>
  </si>
  <si>
    <r>
      <rPr>
        <sz val="9"/>
        <rFont val="宋体"/>
        <family val="0"/>
      </rPr>
      <t>新建标准堤</t>
    </r>
    <r>
      <rPr>
        <sz val="9"/>
        <rFont val="Times New Roman"/>
        <family val="1"/>
      </rPr>
      <t>0.77</t>
    </r>
    <r>
      <rPr>
        <sz val="9"/>
        <rFont val="宋体"/>
        <family val="0"/>
      </rPr>
      <t>公里（顺堤</t>
    </r>
    <r>
      <rPr>
        <sz val="9"/>
        <rFont val="Times New Roman"/>
        <family val="1"/>
      </rPr>
      <t>0.49</t>
    </r>
    <r>
      <rPr>
        <sz val="9"/>
        <rFont val="宋体"/>
        <family val="0"/>
      </rPr>
      <t>公里，直堤</t>
    </r>
    <r>
      <rPr>
        <sz val="9"/>
        <rFont val="Times New Roman"/>
        <family val="1"/>
      </rPr>
      <t>0.28</t>
    </r>
    <r>
      <rPr>
        <sz val="9"/>
        <rFont val="宋体"/>
        <family val="0"/>
      </rPr>
      <t>公里），防洪（潮）</t>
    </r>
    <r>
      <rPr>
        <sz val="9"/>
        <rFont val="Times New Roman"/>
        <family val="1"/>
      </rPr>
      <t>50</t>
    </r>
    <r>
      <rPr>
        <sz val="9"/>
        <rFont val="宋体"/>
        <family val="0"/>
      </rPr>
      <t>年一遇。</t>
    </r>
  </si>
  <si>
    <r>
      <rPr>
        <sz val="9"/>
        <rFont val="宋体"/>
        <family val="0"/>
      </rPr>
      <t>主堤部分基本完成。</t>
    </r>
    <r>
      <rPr>
        <sz val="9"/>
        <rFont val="Times New Roman"/>
        <family val="1"/>
      </rPr>
      <t xml:space="preserve"> </t>
    </r>
  </si>
  <si>
    <r>
      <rPr>
        <sz val="9"/>
        <rFont val="宋体"/>
        <family val="0"/>
      </rPr>
      <t>瓯江口产业集聚区管委会</t>
    </r>
  </si>
  <si>
    <r>
      <rPr>
        <sz val="9"/>
        <rFont val="宋体"/>
        <family val="0"/>
      </rPr>
      <t>整治河道</t>
    </r>
    <r>
      <rPr>
        <sz val="9"/>
        <rFont val="Times New Roman"/>
        <family val="1"/>
      </rPr>
      <t>4.5</t>
    </r>
    <r>
      <rPr>
        <sz val="9"/>
        <rFont val="宋体"/>
        <family val="0"/>
      </rPr>
      <t>公里，其中雁鸣河总长</t>
    </r>
    <r>
      <rPr>
        <sz val="9"/>
        <rFont val="Times New Roman"/>
        <family val="1"/>
      </rPr>
      <t>3.8</t>
    </r>
    <r>
      <rPr>
        <sz val="9"/>
        <rFont val="宋体"/>
        <family val="0"/>
      </rPr>
      <t>公里，雁鸣支河总长</t>
    </r>
    <r>
      <rPr>
        <sz val="9"/>
        <rFont val="Times New Roman"/>
        <family val="1"/>
      </rPr>
      <t>0.7</t>
    </r>
    <r>
      <rPr>
        <sz val="9"/>
        <rFont val="宋体"/>
        <family val="0"/>
      </rPr>
      <t>公里。</t>
    </r>
  </si>
  <si>
    <r>
      <rPr>
        <sz val="9"/>
        <rFont val="宋体"/>
        <family val="0"/>
      </rPr>
      <t>瓯江口新区河道工程</t>
    </r>
  </si>
  <si>
    <r>
      <rPr>
        <sz val="9"/>
        <rFont val="宋体"/>
        <family val="0"/>
      </rPr>
      <t>开展河道开挖、护岸建设及河道软基处理。</t>
    </r>
  </si>
  <si>
    <r>
      <rPr>
        <sz val="9"/>
        <rFont val="宋体"/>
        <family val="0"/>
      </rPr>
      <t>完成大部分河道开挖及护岸驳坎。</t>
    </r>
  </si>
  <si>
    <r>
      <rPr>
        <sz val="9"/>
        <rFont val="宋体"/>
        <family val="0"/>
      </rPr>
      <t>温州市商务区下新田水闸工程</t>
    </r>
  </si>
  <si>
    <r>
      <rPr>
        <sz val="9"/>
        <rFont val="宋体"/>
        <family val="0"/>
      </rPr>
      <t>新建排涝水闸，包括闸室、上游护坦和翼墙、下游箱涵、启闭机房。</t>
    </r>
  </si>
  <si>
    <r>
      <rPr>
        <sz val="9"/>
        <rFont val="宋体"/>
        <family val="0"/>
      </rPr>
      <t>温州市城投集团</t>
    </r>
  </si>
  <si>
    <r>
      <rPr>
        <sz val="9"/>
        <rFont val="宋体"/>
        <family val="0"/>
      </rPr>
      <t>温州市环商泄洪河道二期工程</t>
    </r>
  </si>
  <si>
    <r>
      <rPr>
        <sz val="9"/>
        <rFont val="宋体"/>
        <family val="0"/>
      </rPr>
      <t>水利部分完工。</t>
    </r>
  </si>
  <si>
    <r>
      <rPr>
        <sz val="9"/>
        <rFont val="宋体"/>
        <family val="0"/>
      </rPr>
      <t>温州市环商泄洪河道一期工程</t>
    </r>
  </si>
  <si>
    <r>
      <rPr>
        <sz val="9"/>
        <rFont val="宋体"/>
        <family val="0"/>
      </rPr>
      <t>新开河道</t>
    </r>
    <r>
      <rPr>
        <sz val="9"/>
        <rFont val="Times New Roman"/>
        <family val="1"/>
      </rPr>
      <t>150</t>
    </r>
    <r>
      <rPr>
        <sz val="9"/>
        <rFont val="宋体"/>
        <family val="0"/>
      </rPr>
      <t>米，拓宽河道</t>
    </r>
    <r>
      <rPr>
        <sz val="9"/>
        <rFont val="Times New Roman"/>
        <family val="1"/>
      </rPr>
      <t>870</t>
    </r>
    <r>
      <rPr>
        <sz val="9"/>
        <rFont val="宋体"/>
        <family val="0"/>
      </rPr>
      <t>米，疏竣河道</t>
    </r>
    <r>
      <rPr>
        <sz val="9"/>
        <rFont val="Times New Roman"/>
        <family val="1"/>
      </rPr>
      <t>820</t>
    </r>
    <r>
      <rPr>
        <sz val="9"/>
        <rFont val="宋体"/>
        <family val="0"/>
      </rPr>
      <t>米。</t>
    </r>
  </si>
  <si>
    <r>
      <rPr>
        <sz val="9"/>
        <rFont val="宋体"/>
        <family val="0"/>
      </rPr>
      <t>建设驳坎</t>
    </r>
    <r>
      <rPr>
        <sz val="9"/>
        <rFont val="Times New Roman"/>
        <family val="1"/>
      </rPr>
      <t>680</t>
    </r>
    <r>
      <rPr>
        <sz val="9"/>
        <rFont val="宋体"/>
        <family val="0"/>
      </rPr>
      <t>米。</t>
    </r>
  </si>
  <si>
    <r>
      <rPr>
        <sz val="9"/>
        <rFont val="宋体"/>
        <family val="0"/>
      </rPr>
      <t>开展驳坎施工。</t>
    </r>
  </si>
  <si>
    <r>
      <rPr>
        <sz val="9"/>
        <rFont val="宋体"/>
        <family val="0"/>
      </rPr>
      <t>河道总长</t>
    </r>
    <r>
      <rPr>
        <sz val="9"/>
        <rFont val="Times New Roman"/>
        <family val="1"/>
      </rPr>
      <t>700</t>
    </r>
    <r>
      <rPr>
        <sz val="9"/>
        <rFont val="宋体"/>
        <family val="0"/>
      </rPr>
      <t>米，挖河道开，建设护岸。</t>
    </r>
  </si>
  <si>
    <r>
      <rPr>
        <sz val="9"/>
        <rFont val="宋体"/>
        <family val="0"/>
      </rPr>
      <t>绿轴区</t>
    </r>
    <r>
      <rPr>
        <sz val="9"/>
        <rFont val="Times New Roman"/>
        <family val="1"/>
      </rPr>
      <t>D-28b</t>
    </r>
    <r>
      <rPr>
        <sz val="9"/>
        <rFont val="宋体"/>
        <family val="0"/>
      </rPr>
      <t>绿地驳坎及黄宅河改道工程</t>
    </r>
  </si>
  <si>
    <r>
      <rPr>
        <sz val="9"/>
        <rFont val="宋体"/>
        <family val="0"/>
      </rPr>
      <t>河道长约</t>
    </r>
    <r>
      <rPr>
        <sz val="9"/>
        <rFont val="Times New Roman"/>
        <family val="1"/>
      </rPr>
      <t>251</t>
    </r>
    <r>
      <rPr>
        <sz val="9"/>
        <rFont val="宋体"/>
        <family val="0"/>
      </rPr>
      <t>米，宽约</t>
    </r>
    <r>
      <rPr>
        <sz val="9"/>
        <rFont val="Times New Roman"/>
        <family val="1"/>
      </rPr>
      <t>25</t>
    </r>
    <r>
      <rPr>
        <sz val="9"/>
        <rFont val="宋体"/>
        <family val="0"/>
      </rPr>
      <t>米，新建护岸总长</t>
    </r>
    <r>
      <rPr>
        <sz val="9"/>
        <rFont val="Times New Roman"/>
        <family val="1"/>
      </rPr>
      <t>515</t>
    </r>
    <r>
      <rPr>
        <sz val="9"/>
        <rFont val="宋体"/>
        <family val="0"/>
      </rPr>
      <t>米。</t>
    </r>
  </si>
  <si>
    <r>
      <rPr>
        <sz val="9"/>
        <rFont val="宋体"/>
        <family val="0"/>
      </rPr>
      <t>开工建设。</t>
    </r>
  </si>
  <si>
    <r>
      <rPr>
        <sz val="9"/>
        <rFont val="宋体"/>
        <family val="0"/>
      </rPr>
      <t>温州市泽雅水库大坝下游堰坝及岸坡防护工程</t>
    </r>
  </si>
  <si>
    <r>
      <rPr>
        <sz val="9"/>
        <rFont val="宋体"/>
        <family val="0"/>
      </rPr>
      <t>新建拦水堰坝一座、左右岸坡脚防护、堰坝上游河床疏浚、西岸排污管出口渠道除险防冲。</t>
    </r>
  </si>
  <si>
    <r>
      <rPr>
        <sz val="9"/>
        <rFont val="宋体"/>
        <family val="0"/>
      </rPr>
      <t>温州市交投集团</t>
    </r>
  </si>
  <si>
    <r>
      <rPr>
        <sz val="9"/>
        <rFont val="宋体"/>
        <family val="0"/>
      </rPr>
      <t>温州市赵山渡引水渠系除险加固工程</t>
    </r>
  </si>
  <si>
    <r>
      <rPr>
        <sz val="9"/>
        <rFont val="宋体"/>
        <family val="0"/>
      </rPr>
      <t>温州市大门产业基地应急引水工程</t>
    </r>
  </si>
  <si>
    <r>
      <rPr>
        <sz val="9"/>
        <rFont val="宋体"/>
        <family val="0"/>
      </rPr>
      <t>日输水规模</t>
    </r>
    <r>
      <rPr>
        <sz val="9"/>
        <rFont val="Times New Roman"/>
        <family val="1"/>
      </rPr>
      <t>4.9</t>
    </r>
    <r>
      <rPr>
        <sz val="9"/>
        <rFont val="宋体"/>
        <family val="0"/>
      </rPr>
      <t>万吨，万岙接管点至翁垟加压泵管道</t>
    </r>
    <r>
      <rPr>
        <sz val="9"/>
        <rFont val="Times New Roman"/>
        <family val="1"/>
      </rPr>
      <t>9.1</t>
    </r>
    <r>
      <rPr>
        <sz val="9"/>
        <rFont val="宋体"/>
        <family val="0"/>
      </rPr>
      <t>公里，翁垟加压泵站一座，加压泵站至小门岛配水站管道</t>
    </r>
    <r>
      <rPr>
        <sz val="9"/>
        <rFont val="Times New Roman"/>
        <family val="1"/>
      </rPr>
      <t>10.5</t>
    </r>
    <r>
      <rPr>
        <sz val="9"/>
        <rFont val="宋体"/>
        <family val="0"/>
      </rPr>
      <t>公里等。</t>
    </r>
  </si>
  <si>
    <r>
      <rPr>
        <sz val="9"/>
        <rFont val="宋体"/>
        <family val="0"/>
      </rPr>
      <t>温州市西向水厂输配水干线工程</t>
    </r>
  </si>
  <si>
    <r>
      <rPr>
        <sz val="9"/>
        <rFont val="宋体"/>
        <family val="0"/>
      </rPr>
      <t>新开工隧洞长度</t>
    </r>
    <r>
      <rPr>
        <sz val="9"/>
        <rFont val="Times New Roman"/>
        <family val="1"/>
      </rPr>
      <t>8</t>
    </r>
    <r>
      <rPr>
        <sz val="9"/>
        <rFont val="宋体"/>
        <family val="0"/>
      </rPr>
      <t>千米，配套管线约</t>
    </r>
    <r>
      <rPr>
        <sz val="9"/>
        <rFont val="Times New Roman"/>
        <family val="1"/>
      </rPr>
      <t>15</t>
    </r>
    <r>
      <rPr>
        <sz val="9"/>
        <rFont val="宋体"/>
        <family val="0"/>
      </rPr>
      <t>千米，加压泵站一座。</t>
    </r>
  </si>
  <si>
    <r>
      <rPr>
        <sz val="9"/>
        <rFont val="宋体"/>
        <family val="0"/>
      </rPr>
      <t>完成隧洞段爆破</t>
    </r>
    <r>
      <rPr>
        <sz val="9"/>
        <rFont val="Times New Roman"/>
        <family val="1"/>
      </rPr>
      <t>2</t>
    </r>
    <r>
      <rPr>
        <sz val="9"/>
        <rFont val="宋体"/>
        <family val="0"/>
      </rPr>
      <t>公里。</t>
    </r>
  </si>
  <si>
    <r>
      <rPr>
        <sz val="9"/>
        <rFont val="宋体"/>
        <family val="0"/>
      </rPr>
      <t>鹿城区石鼓山水厂一期工程</t>
    </r>
  </si>
  <si>
    <r>
      <rPr>
        <sz val="9"/>
        <rFont val="宋体"/>
        <family val="0"/>
      </rPr>
      <t>供水规模</t>
    </r>
    <r>
      <rPr>
        <sz val="9"/>
        <rFont val="Times New Roman"/>
        <family val="1"/>
      </rPr>
      <t>10</t>
    </r>
    <r>
      <rPr>
        <sz val="9"/>
        <rFont val="宋体"/>
        <family val="0"/>
      </rPr>
      <t>万吨</t>
    </r>
    <r>
      <rPr>
        <sz val="9"/>
        <rFont val="Times New Roman"/>
        <family val="1"/>
      </rPr>
      <t>/</t>
    </r>
    <r>
      <rPr>
        <sz val="9"/>
        <rFont val="宋体"/>
        <family val="0"/>
      </rPr>
      <t>日，</t>
    </r>
    <r>
      <rPr>
        <sz val="9"/>
        <rFont val="Times New Roman"/>
        <family val="1"/>
      </rPr>
      <t>DN300-1000</t>
    </r>
    <r>
      <rPr>
        <sz val="9"/>
        <rFont val="宋体"/>
        <family val="0"/>
      </rPr>
      <t>输水管道约</t>
    </r>
    <r>
      <rPr>
        <sz val="9"/>
        <rFont val="Times New Roman"/>
        <family val="1"/>
      </rPr>
      <t>18</t>
    </r>
    <r>
      <rPr>
        <sz val="9"/>
        <rFont val="宋体"/>
        <family val="0"/>
      </rPr>
      <t>千米，隧洞</t>
    </r>
    <r>
      <rPr>
        <sz val="9"/>
        <rFont val="Times New Roman"/>
        <family val="1"/>
      </rPr>
      <t>1600</t>
    </r>
    <r>
      <rPr>
        <sz val="9"/>
        <rFont val="宋体"/>
        <family val="0"/>
      </rPr>
      <t>米。</t>
    </r>
  </si>
  <si>
    <r>
      <rPr>
        <sz val="9"/>
        <rFont val="宋体"/>
        <family val="0"/>
      </rPr>
      <t>完成厂区主体工程，设备进场安装。</t>
    </r>
  </si>
  <si>
    <r>
      <rPr>
        <sz val="9"/>
        <rFont val="宋体"/>
        <family val="0"/>
      </rPr>
      <t>温州大门港口物流区促淤堤工程</t>
    </r>
  </si>
  <si>
    <r>
      <rPr>
        <sz val="9"/>
        <rFont val="宋体"/>
        <family val="0"/>
      </rPr>
      <t>建设促於堤</t>
    </r>
    <r>
      <rPr>
        <sz val="9"/>
        <rFont val="Times New Roman"/>
        <family val="1"/>
      </rPr>
      <t>3.37</t>
    </r>
    <r>
      <rPr>
        <sz val="9"/>
        <rFont val="宋体"/>
        <family val="0"/>
      </rPr>
      <t>公里，预留口门段</t>
    </r>
    <r>
      <rPr>
        <sz val="9"/>
        <rFont val="Times New Roman"/>
        <family val="1"/>
      </rPr>
      <t>950</t>
    </r>
    <r>
      <rPr>
        <sz val="9"/>
        <rFont val="宋体"/>
        <family val="0"/>
      </rPr>
      <t>米，围区促淤面积</t>
    </r>
    <r>
      <rPr>
        <sz val="9"/>
        <rFont val="Times New Roman"/>
        <family val="1"/>
      </rPr>
      <t>6690</t>
    </r>
    <r>
      <rPr>
        <sz val="9"/>
        <rFont val="宋体"/>
        <family val="0"/>
      </rPr>
      <t>亩。</t>
    </r>
  </si>
  <si>
    <r>
      <rPr>
        <sz val="9"/>
        <rFont val="宋体"/>
        <family val="0"/>
      </rPr>
      <t>温州市黄岙二期围涂工程</t>
    </r>
  </si>
  <si>
    <r>
      <rPr>
        <sz val="9"/>
        <rFont val="宋体"/>
        <family val="0"/>
      </rPr>
      <t>围垦面积约</t>
    </r>
    <r>
      <rPr>
        <sz val="9"/>
        <rFont val="Times New Roman"/>
        <family val="1"/>
      </rPr>
      <t>5518</t>
    </r>
    <r>
      <rPr>
        <sz val="9"/>
        <rFont val="宋体"/>
        <family val="0"/>
      </rPr>
      <t>亩，海堤总长为</t>
    </r>
    <r>
      <rPr>
        <sz val="9"/>
        <rFont val="Times New Roman"/>
        <family val="1"/>
      </rPr>
      <t>3889</t>
    </r>
    <r>
      <rPr>
        <sz val="9"/>
        <rFont val="宋体"/>
        <family val="0"/>
      </rPr>
      <t>米。</t>
    </r>
  </si>
  <si>
    <t>泰顺县洪口溪、仕阳溪中小流域治理工程</t>
  </si>
  <si>
    <t>开挖河道，建设驳坎护岸、跨河桥梁、道路接坡、景观绿化等。</t>
  </si>
  <si>
    <t>开挖河道，建设坎护岸、景观绿化、跨河桥梁及其附属工程等。</t>
  </si>
  <si>
    <t>温州市杨府山住宅区下陡门河整治工程</t>
  </si>
  <si>
    <t>温州市桃花岛片区蒲州河整治工程</t>
  </si>
  <si>
    <r>
      <rPr>
        <sz val="9"/>
        <rFont val="宋体"/>
        <family val="0"/>
      </rPr>
      <t>温州市张宅河东延（府东路</t>
    </r>
    <r>
      <rPr>
        <sz val="9"/>
        <rFont val="Times New Roman"/>
        <family val="1"/>
      </rPr>
      <t>-</t>
    </r>
    <r>
      <rPr>
        <sz val="9"/>
        <rFont val="宋体"/>
        <family val="0"/>
      </rPr>
      <t>汤家桥路段）河道整治工程</t>
    </r>
  </si>
  <si>
    <r>
      <rPr>
        <sz val="9"/>
        <rFont val="宋体"/>
        <family val="0"/>
      </rPr>
      <t>除险加固渡槽约</t>
    </r>
    <r>
      <rPr>
        <sz val="9"/>
        <rFont val="Times New Roman"/>
        <family val="1"/>
      </rPr>
      <t>3.5</t>
    </r>
    <r>
      <rPr>
        <sz val="9"/>
        <rFont val="宋体"/>
        <family val="0"/>
      </rPr>
      <t>公里，新建检修应急通道约</t>
    </r>
    <r>
      <rPr>
        <sz val="9"/>
        <rFont val="Times New Roman"/>
        <family val="1"/>
      </rPr>
      <t>1.4</t>
    </r>
    <r>
      <rPr>
        <sz val="9"/>
        <rFont val="宋体"/>
        <family val="0"/>
      </rPr>
      <t>公里。</t>
    </r>
  </si>
  <si>
    <t>完成乐清段加压泵站建设，开展大门段土方开挖和管线铺设施工。</t>
  </si>
  <si>
    <r>
      <rPr>
        <sz val="9"/>
        <rFont val="宋体"/>
        <family val="0"/>
      </rPr>
      <t>完成金潮港，桐溪</t>
    </r>
    <r>
      <rPr>
        <sz val="9"/>
        <rFont val="Times New Roman"/>
        <family val="1"/>
      </rPr>
      <t>-</t>
    </r>
    <r>
      <rPr>
        <sz val="9"/>
        <rFont val="宋体"/>
        <family val="0"/>
      </rPr>
      <t>丁岙渡槽补强处理，建设应急通道。</t>
    </r>
  </si>
  <si>
    <t>瓯海区小型水利工程</t>
  </si>
  <si>
    <t>整治山塘、渠道、堰坝、小型排灌河道及护岸等，开展河道生态修复、饮用水、水库管理房及雨量站、水位站等建设。</t>
  </si>
  <si>
    <r>
      <rPr>
        <sz val="9"/>
        <rFont val="宋体"/>
        <family val="0"/>
      </rPr>
      <t>新建灌溉渠道</t>
    </r>
    <r>
      <rPr>
        <sz val="9"/>
        <rFont val="Times New Roman"/>
        <family val="1"/>
      </rPr>
      <t>0.78</t>
    </r>
    <r>
      <rPr>
        <sz val="9"/>
        <rFont val="宋体"/>
        <family val="0"/>
      </rPr>
      <t>公里，排水沟</t>
    </r>
    <r>
      <rPr>
        <sz val="9"/>
        <rFont val="Times New Roman"/>
        <family val="1"/>
      </rPr>
      <t>0.86</t>
    </r>
    <r>
      <rPr>
        <sz val="9"/>
        <rFont val="宋体"/>
        <family val="0"/>
      </rPr>
      <t>公里，落河缺</t>
    </r>
    <r>
      <rPr>
        <sz val="9"/>
        <rFont val="Times New Roman"/>
        <family val="1"/>
      </rPr>
      <t>2</t>
    </r>
    <r>
      <rPr>
        <sz val="9"/>
        <rFont val="宋体"/>
        <family val="0"/>
      </rPr>
      <t>座，进水池</t>
    </r>
    <r>
      <rPr>
        <sz val="9"/>
        <rFont val="Times New Roman"/>
        <family val="1"/>
      </rPr>
      <t>1</t>
    </r>
    <r>
      <rPr>
        <sz val="9"/>
        <rFont val="宋体"/>
        <family val="0"/>
      </rPr>
      <t>座，下田道</t>
    </r>
    <r>
      <rPr>
        <sz val="9"/>
        <rFont val="Times New Roman"/>
        <family val="1"/>
      </rPr>
      <t>40</t>
    </r>
    <r>
      <rPr>
        <sz val="9"/>
        <rFont val="宋体"/>
        <family val="0"/>
      </rPr>
      <t>座，田间道</t>
    </r>
    <r>
      <rPr>
        <sz val="9"/>
        <rFont val="Times New Roman"/>
        <family val="1"/>
      </rPr>
      <t>2.27</t>
    </r>
    <r>
      <rPr>
        <sz val="9"/>
        <rFont val="宋体"/>
        <family val="0"/>
      </rPr>
      <t>公里，开挖河道</t>
    </r>
    <r>
      <rPr>
        <sz val="9"/>
        <rFont val="Times New Roman"/>
        <family val="1"/>
      </rPr>
      <t>0.87</t>
    </r>
    <r>
      <rPr>
        <sz val="9"/>
        <rFont val="宋体"/>
        <family val="0"/>
      </rPr>
      <t>公里等。</t>
    </r>
  </si>
  <si>
    <t>龙湾区中横河整治（活水畅流）等工程</t>
  </si>
  <si>
    <t>龙湾区小型（农田）水利工程</t>
  </si>
  <si>
    <t>永兴北围垦区水利排灌工程</t>
  </si>
  <si>
    <t>龙湾区空港新区河道整治工程</t>
  </si>
  <si>
    <t>永兴北围垦填土造地一期工程</t>
  </si>
  <si>
    <t>实施通用航空产业园围垦造地，包括包括土方填筑、平整及施工临时道路等。</t>
  </si>
  <si>
    <r>
      <rPr>
        <sz val="9"/>
        <rFont val="宋体"/>
        <family val="0"/>
      </rPr>
      <t>修复河道驳坎</t>
    </r>
    <r>
      <rPr>
        <sz val="9"/>
        <rFont val="Times New Roman"/>
        <family val="1"/>
      </rPr>
      <t>600</t>
    </r>
    <r>
      <rPr>
        <sz val="9"/>
        <rFont val="宋体"/>
        <family val="0"/>
      </rPr>
      <t>米，绿化</t>
    </r>
    <r>
      <rPr>
        <sz val="9"/>
        <rFont val="Times New Roman"/>
        <family val="1"/>
      </rPr>
      <t>4000</t>
    </r>
    <r>
      <rPr>
        <sz val="9"/>
        <rFont val="宋体"/>
        <family val="0"/>
      </rPr>
      <t>平方米，绿道</t>
    </r>
    <r>
      <rPr>
        <sz val="9"/>
        <rFont val="Times New Roman"/>
        <family val="1"/>
      </rPr>
      <t>1.5</t>
    </r>
    <r>
      <rPr>
        <sz val="9"/>
        <rFont val="宋体"/>
        <family val="0"/>
      </rPr>
      <t>公里，生态修复</t>
    </r>
    <r>
      <rPr>
        <sz val="9"/>
        <rFont val="Times New Roman"/>
        <family val="1"/>
      </rPr>
      <t>2.5</t>
    </r>
    <r>
      <rPr>
        <sz val="9"/>
        <rFont val="宋体"/>
        <family val="0"/>
      </rPr>
      <t>公里。</t>
    </r>
  </si>
  <si>
    <r>
      <rPr>
        <sz val="9"/>
        <rFont val="宋体"/>
        <family val="0"/>
      </rPr>
      <t>整治河道约</t>
    </r>
    <r>
      <rPr>
        <sz val="9"/>
        <rFont val="Times New Roman"/>
        <family val="1"/>
      </rPr>
      <t>18.5</t>
    </r>
    <r>
      <rPr>
        <sz val="9"/>
        <rFont val="宋体"/>
        <family val="0"/>
      </rPr>
      <t>公里，实施内容包括河道清淤、新建护岸、沿河绿地建设。</t>
    </r>
  </si>
  <si>
    <t>新建、改造节制闸、新增提水泵站等。</t>
  </si>
  <si>
    <r>
      <rPr>
        <sz val="9"/>
        <rFont val="宋体"/>
        <family val="0"/>
      </rPr>
      <t>建设机耕路</t>
    </r>
    <r>
      <rPr>
        <sz val="9"/>
        <rFont val="Times New Roman"/>
        <family val="1"/>
      </rPr>
      <t>400</t>
    </r>
    <r>
      <rPr>
        <sz val="9"/>
        <rFont val="宋体"/>
        <family val="0"/>
      </rPr>
      <t>米等。</t>
    </r>
  </si>
  <si>
    <r>
      <rPr>
        <sz val="9"/>
        <rFont val="宋体"/>
        <family val="0"/>
      </rPr>
      <t>龙湾区河道清淤疏浚工程</t>
    </r>
    <r>
      <rPr>
        <sz val="9"/>
        <rFont val="Times New Roman"/>
        <family val="1"/>
      </rPr>
      <t xml:space="preserve"> </t>
    </r>
  </si>
  <si>
    <r>
      <rPr>
        <sz val="9"/>
        <rFont val="宋体"/>
        <family val="0"/>
      </rPr>
      <t>整治河道</t>
    </r>
    <r>
      <rPr>
        <sz val="9"/>
        <rFont val="Times New Roman"/>
        <family val="1"/>
      </rPr>
      <t>51</t>
    </r>
    <r>
      <rPr>
        <sz val="9"/>
        <rFont val="宋体"/>
        <family val="0"/>
      </rPr>
      <t>条</t>
    </r>
    <r>
      <rPr>
        <sz val="9"/>
        <rFont val="Times New Roman"/>
        <family val="1"/>
      </rPr>
      <t>81</t>
    </r>
    <r>
      <rPr>
        <sz val="9"/>
        <rFont val="宋体"/>
        <family val="0"/>
      </rPr>
      <t>公里，改建水闸</t>
    </r>
    <r>
      <rPr>
        <sz val="9"/>
        <rFont val="Times New Roman"/>
        <family val="1"/>
      </rPr>
      <t>1</t>
    </r>
    <r>
      <rPr>
        <sz val="9"/>
        <rFont val="宋体"/>
        <family val="0"/>
      </rPr>
      <t>座，治理湖泊</t>
    </r>
    <r>
      <rPr>
        <sz val="9"/>
        <rFont val="Times New Roman"/>
        <family val="1"/>
      </rPr>
      <t>2</t>
    </r>
    <r>
      <rPr>
        <sz val="9"/>
        <rFont val="宋体"/>
        <family val="0"/>
      </rPr>
      <t>处，滨河景观带</t>
    </r>
    <r>
      <rPr>
        <sz val="9"/>
        <rFont val="Times New Roman"/>
        <family val="1"/>
      </rPr>
      <t>3</t>
    </r>
    <r>
      <rPr>
        <sz val="9"/>
        <rFont val="宋体"/>
        <family val="0"/>
      </rPr>
      <t>处等。</t>
    </r>
  </si>
  <si>
    <r>
      <rPr>
        <sz val="9"/>
        <rFont val="宋体"/>
        <family val="0"/>
      </rPr>
      <t>新建河堤</t>
    </r>
    <r>
      <rPr>
        <sz val="9"/>
        <rFont val="Times New Roman"/>
        <family val="1"/>
      </rPr>
      <t>1.05</t>
    </r>
    <r>
      <rPr>
        <sz val="9"/>
        <rFont val="宋体"/>
        <family val="0"/>
      </rPr>
      <t>公里，开挖河道</t>
    </r>
    <r>
      <rPr>
        <sz val="9"/>
        <rFont val="Times New Roman"/>
        <family val="1"/>
      </rPr>
      <t>7700</t>
    </r>
    <r>
      <rPr>
        <sz val="9"/>
        <rFont val="宋体"/>
        <family val="0"/>
      </rPr>
      <t>立方米，回填</t>
    </r>
    <r>
      <rPr>
        <sz val="9"/>
        <rFont val="Times New Roman"/>
        <family val="1"/>
      </rPr>
      <t>791</t>
    </r>
    <r>
      <rPr>
        <sz val="9"/>
        <rFont val="宋体"/>
        <family val="0"/>
      </rPr>
      <t>立方米。</t>
    </r>
  </si>
  <si>
    <r>
      <rPr>
        <sz val="9"/>
        <rFont val="宋体"/>
        <family val="0"/>
      </rPr>
      <t>新建护岸</t>
    </r>
    <r>
      <rPr>
        <sz val="9"/>
        <rFont val="Times New Roman"/>
        <family val="1"/>
      </rPr>
      <t>6.77</t>
    </r>
    <r>
      <rPr>
        <sz val="9"/>
        <rFont val="宋体"/>
        <family val="0"/>
      </rPr>
      <t>公里，完成河道开挖和干砌石挡墙砌筑。</t>
    </r>
  </si>
  <si>
    <r>
      <rPr>
        <sz val="9"/>
        <rFont val="宋体"/>
        <family val="0"/>
      </rPr>
      <t>整治西扎河、丰台横河、普门沙河等河道约</t>
    </r>
    <r>
      <rPr>
        <sz val="9"/>
        <rFont val="Times New Roman"/>
        <family val="1"/>
      </rPr>
      <t>1.97</t>
    </r>
    <r>
      <rPr>
        <sz val="9"/>
        <rFont val="宋体"/>
        <family val="0"/>
      </rPr>
      <t>公里，新建护岸</t>
    </r>
    <r>
      <rPr>
        <sz val="9"/>
        <rFont val="Times New Roman"/>
        <family val="1"/>
      </rPr>
      <t>3.84</t>
    </r>
    <r>
      <rPr>
        <sz val="9"/>
        <rFont val="宋体"/>
        <family val="0"/>
      </rPr>
      <t>公里。</t>
    </r>
  </si>
  <si>
    <r>
      <rPr>
        <sz val="9"/>
        <rFont val="宋体"/>
        <family val="0"/>
      </rPr>
      <t>创建和</t>
    </r>
    <r>
      <rPr>
        <sz val="9"/>
        <rFont val="宋体"/>
        <family val="0"/>
      </rPr>
      <t>提升</t>
    </r>
    <r>
      <rPr>
        <sz val="9"/>
        <rFont val="宋体"/>
        <family val="0"/>
      </rPr>
      <t>美丽河道</t>
    </r>
    <r>
      <rPr>
        <sz val="9"/>
        <rFont val="Times New Roman"/>
        <family val="1"/>
      </rPr>
      <t>6</t>
    </r>
    <r>
      <rPr>
        <sz val="9"/>
        <rFont val="宋体"/>
        <family val="0"/>
      </rPr>
      <t>条。</t>
    </r>
  </si>
  <si>
    <r>
      <rPr>
        <sz val="9"/>
        <rFont val="宋体"/>
        <family val="0"/>
      </rPr>
      <t>开展长岙至中村堤线调整段</t>
    </r>
    <r>
      <rPr>
        <sz val="9"/>
        <rFont val="Times New Roman"/>
        <family val="1"/>
      </rPr>
      <t>3334</t>
    </r>
    <r>
      <rPr>
        <sz val="9"/>
        <rFont val="宋体"/>
        <family val="0"/>
      </rPr>
      <t>米标准堤围堰及灌注桩基础处理。</t>
    </r>
  </si>
  <si>
    <r>
      <rPr>
        <sz val="9"/>
        <rFont val="宋体"/>
        <family val="0"/>
      </rPr>
      <t>建设路堤结合</t>
    </r>
    <r>
      <rPr>
        <sz val="9"/>
        <rFont val="Times New Roman"/>
        <family val="1"/>
      </rPr>
      <t>2.1</t>
    </r>
    <r>
      <rPr>
        <sz val="9"/>
        <rFont val="宋体"/>
        <family val="0"/>
      </rPr>
      <t>公里，防洪标准</t>
    </r>
    <r>
      <rPr>
        <sz val="9"/>
        <rFont val="Times New Roman"/>
        <family val="1"/>
      </rPr>
      <t>50</t>
    </r>
    <r>
      <rPr>
        <sz val="9"/>
        <rFont val="宋体"/>
        <family val="0"/>
      </rPr>
      <t>年一遇。</t>
    </r>
  </si>
  <si>
    <t>完成拆迁安置工作，争取开工建设。</t>
  </si>
  <si>
    <r>
      <rPr>
        <sz val="9"/>
        <rFont val="宋体"/>
        <family val="0"/>
      </rPr>
      <t>永嘉县</t>
    </r>
    <r>
      <rPr>
        <sz val="9"/>
        <rFont val="Times New Roman"/>
        <family val="1"/>
      </rPr>
      <t>2018</t>
    </r>
    <r>
      <rPr>
        <sz val="9"/>
        <rFont val="宋体"/>
        <family val="0"/>
      </rPr>
      <t>年双百万高效节水工程</t>
    </r>
  </si>
  <si>
    <t>建设高效节水喷微灌、管道灌溉工程。</t>
  </si>
  <si>
    <r>
      <rPr>
        <sz val="9"/>
        <rFont val="宋体"/>
        <family val="0"/>
      </rPr>
      <t>完成山塘整治</t>
    </r>
    <r>
      <rPr>
        <sz val="9"/>
        <rFont val="Times New Roman"/>
        <family val="1"/>
      </rPr>
      <t>2</t>
    </r>
    <r>
      <rPr>
        <sz val="9"/>
        <rFont val="宋体"/>
        <family val="0"/>
      </rPr>
      <t>座。</t>
    </r>
  </si>
  <si>
    <r>
      <rPr>
        <sz val="9"/>
        <rFont val="宋体"/>
        <family val="0"/>
      </rPr>
      <t>苍南县其他</t>
    </r>
    <r>
      <rPr>
        <sz val="9"/>
        <rFont val="宋体"/>
        <family val="0"/>
      </rPr>
      <t>小流域治理工程</t>
    </r>
  </si>
  <si>
    <t>监测预警补充、乡镇防汛视频会商升级改造、群测群防体系提升及其他。</t>
  </si>
  <si>
    <r>
      <rPr>
        <sz val="9"/>
        <rFont val="宋体"/>
        <family val="0"/>
      </rPr>
      <t>堤防总长</t>
    </r>
    <r>
      <rPr>
        <sz val="9"/>
        <rFont val="Times New Roman"/>
        <family val="1"/>
      </rPr>
      <t>7.4</t>
    </r>
    <r>
      <rPr>
        <sz val="9"/>
        <rFont val="宋体"/>
        <family val="0"/>
      </rPr>
      <t>公里，其中双潮段堤线全长</t>
    </r>
    <r>
      <rPr>
        <sz val="9"/>
        <rFont val="Times New Roman"/>
        <family val="1"/>
      </rPr>
      <t>3.25</t>
    </r>
    <r>
      <rPr>
        <sz val="9"/>
        <rFont val="宋体"/>
        <family val="0"/>
      </rPr>
      <t>公里，沙头段护岸全长</t>
    </r>
    <r>
      <rPr>
        <sz val="9"/>
        <rFont val="Times New Roman"/>
        <family val="1"/>
      </rPr>
      <t>2.08</t>
    </r>
    <r>
      <rPr>
        <sz val="9"/>
        <rFont val="宋体"/>
        <family val="0"/>
      </rPr>
      <t>公里，戍浦江大闸下游堤长度为</t>
    </r>
    <r>
      <rPr>
        <sz val="9"/>
        <rFont val="Times New Roman"/>
        <family val="1"/>
      </rPr>
      <t>2.03</t>
    </r>
    <r>
      <rPr>
        <sz val="9"/>
        <rFont val="宋体"/>
        <family val="0"/>
      </rPr>
      <t>公里。</t>
    </r>
  </si>
  <si>
    <r>
      <rPr>
        <sz val="9"/>
        <rFont val="宋体"/>
        <family val="0"/>
      </rPr>
      <t>堤防总长</t>
    </r>
    <r>
      <rPr>
        <sz val="9"/>
        <rFont val="Times New Roman"/>
        <family val="1"/>
      </rPr>
      <t>7.05</t>
    </r>
    <r>
      <rPr>
        <sz val="9"/>
        <rFont val="宋体"/>
        <family val="0"/>
      </rPr>
      <t>公里，新建蒲州闸站枢纽，新开屿田河等，防洪（潮）</t>
    </r>
    <r>
      <rPr>
        <sz val="9"/>
        <rFont val="Times New Roman"/>
        <family val="1"/>
      </rPr>
      <t>100</t>
    </r>
    <r>
      <rPr>
        <sz val="9"/>
        <rFont val="宋体"/>
        <family val="0"/>
      </rPr>
      <t>年一遇。</t>
    </r>
  </si>
  <si>
    <r>
      <rPr>
        <sz val="9"/>
        <rFont val="宋体"/>
        <family val="0"/>
      </rPr>
      <t>治理中塘河</t>
    </r>
    <r>
      <rPr>
        <sz val="9"/>
        <rFont val="Times New Roman"/>
        <family val="1"/>
      </rPr>
      <t>2.85</t>
    </r>
    <r>
      <rPr>
        <sz val="9"/>
        <rFont val="宋体"/>
        <family val="0"/>
      </rPr>
      <t>公里，新建肖宅泵站和下埠泵站，并拆除下埠老闸，打通雅儒河主要卡口。</t>
    </r>
  </si>
  <si>
    <t>温州市温瑞平原仙湖调蓄工程</t>
  </si>
  <si>
    <r>
      <rPr>
        <sz val="9"/>
        <rFont val="宋体"/>
        <family val="0"/>
      </rPr>
      <t>总水域面积为</t>
    </r>
    <r>
      <rPr>
        <sz val="9"/>
        <rFont val="Times New Roman"/>
        <family val="1"/>
      </rPr>
      <t>0.77</t>
    </r>
    <r>
      <rPr>
        <sz val="9"/>
        <rFont val="宋体"/>
        <family val="0"/>
      </rPr>
      <t>平方公里，新建节制闸</t>
    </r>
    <r>
      <rPr>
        <sz val="9"/>
        <rFont val="Times New Roman"/>
        <family val="1"/>
      </rPr>
      <t>4</t>
    </r>
    <r>
      <rPr>
        <sz val="9"/>
        <rFont val="宋体"/>
        <family val="0"/>
      </rPr>
      <t>座。拓宽河面、新建生态护岸、新建节制闸、开挖隧洞等。</t>
    </r>
  </si>
  <si>
    <r>
      <rPr>
        <sz val="9"/>
        <rFont val="宋体"/>
        <family val="0"/>
      </rPr>
      <t>整治渠道</t>
    </r>
    <r>
      <rPr>
        <sz val="9"/>
        <rFont val="Times New Roman"/>
        <family val="1"/>
      </rPr>
      <t>16</t>
    </r>
    <r>
      <rPr>
        <sz val="9"/>
        <rFont val="宋体"/>
        <family val="0"/>
      </rPr>
      <t>公里，拆除水闸</t>
    </r>
    <r>
      <rPr>
        <sz val="9"/>
        <rFont val="Times New Roman"/>
        <family val="1"/>
      </rPr>
      <t>1</t>
    </r>
    <r>
      <rPr>
        <sz val="9"/>
        <rFont val="宋体"/>
        <family val="0"/>
      </rPr>
      <t>座，新建泵站、水闸各</t>
    </r>
    <r>
      <rPr>
        <sz val="9"/>
        <rFont val="Times New Roman"/>
        <family val="1"/>
      </rPr>
      <t>1</t>
    </r>
    <r>
      <rPr>
        <sz val="9"/>
        <rFont val="宋体"/>
        <family val="0"/>
      </rPr>
      <t>座，拆建桥梁</t>
    </r>
    <r>
      <rPr>
        <sz val="9"/>
        <rFont val="Times New Roman"/>
        <family val="1"/>
      </rPr>
      <t>30</t>
    </r>
    <r>
      <rPr>
        <sz val="9"/>
        <rFont val="宋体"/>
        <family val="0"/>
      </rPr>
      <t>座。</t>
    </r>
  </si>
  <si>
    <t>完成主体工程和绿化工程。</t>
  </si>
  <si>
    <t>一</t>
  </si>
  <si>
    <t>防洪水</t>
  </si>
  <si>
    <t>（一）</t>
  </si>
  <si>
    <t>强库工程</t>
  </si>
  <si>
    <t>（二）</t>
  </si>
  <si>
    <t>固堤工程</t>
  </si>
  <si>
    <t>（三）</t>
  </si>
  <si>
    <t>扩排工程</t>
  </si>
  <si>
    <t>（四）</t>
  </si>
  <si>
    <t>河道综合整治</t>
  </si>
  <si>
    <t>二</t>
  </si>
  <si>
    <t>保供水</t>
  </si>
  <si>
    <t>开源工程</t>
  </si>
  <si>
    <t>引调工程</t>
  </si>
  <si>
    <t>提升工程</t>
  </si>
  <si>
    <t>三</t>
  </si>
  <si>
    <t>围垦工程</t>
  </si>
  <si>
    <t>四</t>
  </si>
  <si>
    <t>其他</t>
  </si>
  <si>
    <t>2016-2019</t>
  </si>
  <si>
    <t>永嘉县山塘综合整治工程</t>
  </si>
  <si>
    <r>
      <rPr>
        <sz val="9"/>
        <rFont val="宋体"/>
        <family val="0"/>
      </rPr>
      <t>乐清市雁荡山水资源配置与涵养保护堰坝工程</t>
    </r>
  </si>
  <si>
    <r>
      <rPr>
        <sz val="9"/>
        <rFont val="宋体"/>
        <family val="0"/>
      </rPr>
      <t>续建</t>
    </r>
  </si>
  <si>
    <r>
      <rPr>
        <sz val="9"/>
        <rFont val="宋体"/>
        <family val="0"/>
      </rPr>
      <t>新建壅水工程堰坝</t>
    </r>
    <r>
      <rPr>
        <sz val="9"/>
        <rFont val="Times New Roman"/>
        <family val="1"/>
      </rPr>
      <t>14</t>
    </r>
    <r>
      <rPr>
        <sz val="9"/>
        <rFont val="宋体"/>
        <family val="0"/>
      </rPr>
      <t>处。</t>
    </r>
  </si>
  <si>
    <r>
      <rPr>
        <sz val="9"/>
        <rFont val="宋体"/>
        <family val="0"/>
      </rPr>
      <t>建设集散中心防洪堤、开工建设</t>
    </r>
    <r>
      <rPr>
        <sz val="9"/>
        <rFont val="Times New Roman"/>
        <family val="1"/>
      </rPr>
      <t>5</t>
    </r>
    <r>
      <rPr>
        <sz val="9"/>
        <rFont val="宋体"/>
        <family val="0"/>
      </rPr>
      <t>号堰坝等。</t>
    </r>
  </si>
  <si>
    <r>
      <rPr>
        <sz val="9"/>
        <rFont val="宋体"/>
        <family val="0"/>
      </rPr>
      <t>乐清市政府</t>
    </r>
  </si>
  <si>
    <t>附件1</t>
  </si>
  <si>
    <t>整治江南海涂围垦区河道9.3公里，整体工程完成初设批复。</t>
  </si>
  <si>
    <r>
      <rPr>
        <sz val="10"/>
        <rFont val="宋体"/>
        <family val="0"/>
      </rPr>
      <t>新建</t>
    </r>
  </si>
  <si>
    <r>
      <rPr>
        <sz val="9"/>
        <rFont val="宋体"/>
        <family val="0"/>
      </rPr>
      <t>完工。</t>
    </r>
  </si>
  <si>
    <r>
      <rPr>
        <sz val="10"/>
        <rFont val="宋体"/>
        <family val="0"/>
      </rPr>
      <t>三垟湿地内河道清淤长度约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公里，清淤量约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万方。</t>
    </r>
  </si>
  <si>
    <r>
      <rPr>
        <sz val="10"/>
        <rFont val="宋体"/>
        <family val="0"/>
      </rPr>
      <t>温州生态园三垟湿地河道生态清淤工程</t>
    </r>
  </si>
  <si>
    <r>
      <rPr>
        <sz val="9"/>
        <rFont val="宋体"/>
        <family val="0"/>
      </rPr>
      <t>温州生态园管委会</t>
    </r>
  </si>
  <si>
    <t>完成主体工程。</t>
  </si>
  <si>
    <r>
      <rPr>
        <sz val="9"/>
        <rFont val="宋体"/>
        <family val="0"/>
      </rPr>
      <t>清淤总方量约</t>
    </r>
    <r>
      <rPr>
        <sz val="9"/>
        <rFont val="Times New Roman"/>
        <family val="1"/>
      </rPr>
      <t>60</t>
    </r>
    <r>
      <rPr>
        <sz val="9"/>
        <rFont val="宋体"/>
        <family val="0"/>
      </rPr>
      <t>万立方米</t>
    </r>
    <r>
      <rPr>
        <sz val="9"/>
        <rFont val="宋体"/>
        <family val="0"/>
      </rPr>
      <t>。</t>
    </r>
  </si>
  <si>
    <r>
      <rPr>
        <sz val="9"/>
        <rFont val="宋体"/>
        <family val="0"/>
      </rPr>
      <t>完成喷微灌灌溉面积</t>
    </r>
    <r>
      <rPr>
        <sz val="9"/>
        <rFont val="Times New Roman"/>
        <family val="1"/>
      </rPr>
      <t>0.26</t>
    </r>
    <r>
      <rPr>
        <sz val="9"/>
        <rFont val="宋体"/>
        <family val="0"/>
      </rPr>
      <t>万亩，水稻区管道灌溉面积</t>
    </r>
    <r>
      <rPr>
        <sz val="9"/>
        <rFont val="Times New Roman"/>
        <family val="1"/>
      </rPr>
      <t>0.26</t>
    </r>
    <r>
      <rPr>
        <sz val="9"/>
        <rFont val="宋体"/>
        <family val="0"/>
      </rPr>
      <t>万亩。</t>
    </r>
  </si>
  <si>
    <t>海堤堤顶达到设计高程,完成灌砌石挡墙施工，迎潮面刚性护面全部完成，完成水闸施工。</t>
  </si>
  <si>
    <t>水闸主体基本完工。</t>
  </si>
  <si>
    <t>主体工程基本完工。　</t>
  </si>
  <si>
    <t>竣工验收。</t>
  </si>
  <si>
    <t>完成海堤绿化及配套设施建设。</t>
  </si>
  <si>
    <r>
      <rPr>
        <sz val="9"/>
        <rFont val="宋体"/>
        <family val="0"/>
      </rPr>
      <t>围涂面积</t>
    </r>
    <r>
      <rPr>
        <sz val="9"/>
        <rFont val="Times New Roman"/>
        <family val="1"/>
      </rPr>
      <t>3.58</t>
    </r>
    <r>
      <rPr>
        <sz val="9"/>
        <rFont val="宋体"/>
        <family val="0"/>
      </rPr>
      <t>万亩，主要由海堤长</t>
    </r>
    <r>
      <rPr>
        <sz val="9"/>
        <rFont val="Times New Roman"/>
        <family val="1"/>
      </rPr>
      <t>7.76</t>
    </r>
    <r>
      <rPr>
        <sz val="9"/>
        <rFont val="宋体"/>
        <family val="0"/>
      </rPr>
      <t>公里、</t>
    </r>
    <r>
      <rPr>
        <sz val="9"/>
        <rFont val="Times New Roman"/>
        <family val="1"/>
      </rPr>
      <t>1#</t>
    </r>
    <r>
      <rPr>
        <sz val="9"/>
        <rFont val="宋体"/>
        <family val="0"/>
      </rPr>
      <t>施工便道</t>
    </r>
    <r>
      <rPr>
        <sz val="9"/>
        <rFont val="Times New Roman"/>
        <family val="1"/>
      </rPr>
      <t>3.81</t>
    </r>
    <r>
      <rPr>
        <sz val="9"/>
        <rFont val="宋体"/>
        <family val="0"/>
      </rPr>
      <t>公里、</t>
    </r>
    <r>
      <rPr>
        <sz val="9"/>
        <rFont val="Times New Roman"/>
        <family val="1"/>
      </rPr>
      <t>2#</t>
    </r>
    <r>
      <rPr>
        <sz val="9"/>
        <rFont val="宋体"/>
        <family val="0"/>
      </rPr>
      <t>施工便道长</t>
    </r>
    <r>
      <rPr>
        <sz val="9"/>
        <rFont val="Times New Roman"/>
        <family val="1"/>
      </rPr>
      <t>2.32</t>
    </r>
    <r>
      <rPr>
        <sz val="9"/>
        <rFont val="宋体"/>
        <family val="0"/>
      </rPr>
      <t>公里、</t>
    </r>
    <r>
      <rPr>
        <sz val="9"/>
        <rFont val="Times New Roman"/>
        <family val="1"/>
      </rPr>
      <t>2</t>
    </r>
    <r>
      <rPr>
        <sz val="9"/>
        <rFont val="宋体"/>
        <family val="0"/>
      </rPr>
      <t>座纳排闸以及排涝干河等组成。目前实施北区片</t>
    </r>
    <r>
      <rPr>
        <sz val="9"/>
        <rFont val="Times New Roman"/>
        <family val="1"/>
      </rPr>
      <t>8704</t>
    </r>
    <r>
      <rPr>
        <sz val="9"/>
        <rFont val="宋体"/>
        <family val="0"/>
      </rPr>
      <t>亩。</t>
    </r>
  </si>
  <si>
    <r>
      <rPr>
        <sz val="9"/>
        <rFont val="宋体"/>
        <family val="0"/>
      </rPr>
      <t>围涂面积</t>
    </r>
    <r>
      <rPr>
        <sz val="9"/>
        <rFont val="Times New Roman"/>
        <family val="1"/>
      </rPr>
      <t>6.64</t>
    </r>
    <r>
      <rPr>
        <sz val="9"/>
        <rFont val="宋体"/>
        <family val="0"/>
      </rPr>
      <t>万亩，包括东堤</t>
    </r>
    <r>
      <rPr>
        <sz val="9"/>
        <rFont val="Times New Roman"/>
        <family val="1"/>
      </rPr>
      <t>12.82</t>
    </r>
    <r>
      <rPr>
        <sz val="9"/>
        <rFont val="宋体"/>
        <family val="0"/>
      </rPr>
      <t>公里，南堤</t>
    </r>
    <r>
      <rPr>
        <sz val="9"/>
        <rFont val="Times New Roman"/>
        <family val="1"/>
      </rPr>
      <t>3.51</t>
    </r>
    <r>
      <rPr>
        <sz val="9"/>
        <rFont val="宋体"/>
        <family val="0"/>
      </rPr>
      <t>公里，水闸</t>
    </r>
    <r>
      <rPr>
        <sz val="9"/>
        <rFont val="Times New Roman"/>
        <family val="1"/>
      </rPr>
      <t>3</t>
    </r>
    <r>
      <rPr>
        <sz val="9"/>
        <rFont val="宋体"/>
        <family val="0"/>
      </rPr>
      <t>座、隔堤</t>
    </r>
    <r>
      <rPr>
        <sz val="9"/>
        <rFont val="Times New Roman"/>
        <family val="1"/>
      </rPr>
      <t>4.05</t>
    </r>
    <r>
      <rPr>
        <sz val="9"/>
        <rFont val="宋体"/>
        <family val="0"/>
      </rPr>
      <t>公里等。目前实施南堤一阶段。</t>
    </r>
  </si>
  <si>
    <r>
      <rPr>
        <sz val="9"/>
        <rFont val="宋体"/>
        <family val="0"/>
      </rPr>
      <t>完成北区片海堤堤顶</t>
    </r>
    <r>
      <rPr>
        <sz val="9"/>
        <rFont val="Times New Roman"/>
        <family val="1"/>
      </rPr>
      <t>5.3</t>
    </r>
    <r>
      <rPr>
        <sz val="9"/>
        <rFont val="宋体"/>
        <family val="0"/>
      </rPr>
      <t>米高程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1#</t>
    </r>
    <r>
      <rPr>
        <sz val="9"/>
        <rFont val="宋体"/>
        <family val="0"/>
      </rPr>
      <t>施工便道</t>
    </r>
    <r>
      <rPr>
        <sz val="9"/>
        <rFont val="Times New Roman"/>
        <family val="1"/>
      </rPr>
      <t>5.0-5.3</t>
    </r>
    <r>
      <rPr>
        <sz val="9"/>
        <rFont val="宋体"/>
        <family val="0"/>
      </rPr>
      <t>米高程。</t>
    </r>
    <r>
      <rPr>
        <sz val="9"/>
        <rFont val="宋体"/>
        <family val="0"/>
      </rPr>
      <t>龙口合拢，</t>
    </r>
    <r>
      <rPr>
        <sz val="9"/>
        <rFont val="Times New Roman"/>
        <family val="1"/>
      </rPr>
      <t>1#</t>
    </r>
    <r>
      <rPr>
        <sz val="9"/>
        <rFont val="宋体"/>
        <family val="0"/>
      </rPr>
      <t>水闸主体工程完工。</t>
    </r>
  </si>
  <si>
    <t>海堤堤身抛石至5.0-7.2米高程，龙口合拢，水闸完工。</t>
  </si>
  <si>
    <r>
      <rPr>
        <sz val="9"/>
        <rFont val="宋体"/>
        <family val="0"/>
      </rPr>
      <t>南堤堤身抛石至</t>
    </r>
    <r>
      <rPr>
        <sz val="9"/>
        <rFont val="宋体"/>
        <family val="0"/>
      </rPr>
      <t>4.5米</t>
    </r>
    <r>
      <rPr>
        <sz val="9"/>
        <rFont val="宋体"/>
        <family val="0"/>
      </rPr>
      <t>高程。</t>
    </r>
  </si>
  <si>
    <t>完成可研批复，争取开工建设。</t>
  </si>
  <si>
    <t>温州市2018年水利建设任务表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</si>
</sst>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);[Red]\(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6">
    <font>
      <sz val="12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9"/>
      <name val="Times New Roman"/>
      <family val="1"/>
    </font>
    <font>
      <sz val="10"/>
      <color indexed="10"/>
      <name val="宋体"/>
      <family val="0"/>
    </font>
    <font>
      <b/>
      <sz val="9"/>
      <name val="宋体"/>
      <family val="0"/>
    </font>
    <font>
      <sz val="9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2"/>
      <color indexed="30"/>
      <name val="宋体"/>
      <family val="0"/>
    </font>
    <font>
      <sz val="11"/>
      <color indexed="30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  <font>
      <sz val="10"/>
      <color rgb="FFFF0000"/>
      <name val="宋体"/>
      <family val="0"/>
    </font>
    <font>
      <b/>
      <sz val="12"/>
      <color rgb="FFFF0000"/>
      <name val="宋体"/>
      <family val="0"/>
    </font>
    <font>
      <sz val="12"/>
      <color rgb="FF0070C0"/>
      <name val="宋体"/>
      <family val="0"/>
    </font>
    <font>
      <sz val="11"/>
      <color rgb="FF0070C0"/>
      <name val="宋体"/>
      <family val="0"/>
    </font>
    <font>
      <sz val="9"/>
      <name val="宋体"/>
      <family val="0"/>
      <scheme val="minor"/>
    </font>
    <font>
      <sz val="10"/>
      <name val="宋体"/>
      <family val="0"/>
      <scheme val="minor"/>
    </font>
    <font>
      <b/>
      <sz val="10"/>
      <name val="宋体"/>
      <family val="0"/>
      <scheme val="minor"/>
    </font>
    <font>
      <b/>
      <sz val="20"/>
      <name val="宋体"/>
      <family val="0"/>
      <scheme val="minor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77" fontId="0" fillId="0" borderId="0" xfId="0" applyNumberFormat="1" applyFont="1" applyAlignment="1">
      <alignment horizontal="center" vertical="center"/>
    </xf>
    <xf numFmtId="0" fontId="36" fillId="2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9" fillId="0" borderId="0" xfId="0" applyFont="1" applyAlignment="1">
      <alignment vertical="center" wrapText="1"/>
    </xf>
    <xf numFmtId="0" fontId="4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42" fillId="0" borderId="10" xfId="45" applyFont="1" applyBorder="1" applyAlignment="1">
      <alignment horizontal="center" vertical="center" wrapText="1"/>
      <protection/>
    </xf>
    <xf numFmtId="0" fontId="36" fillId="0" borderId="0" xfId="0" applyFont="1" applyAlignment="1">
      <alignment vertical="center"/>
    </xf>
    <xf numFmtId="0" fontId="21" fillId="0" borderId="10" xfId="45" applyFont="1" applyBorder="1" applyAlignment="1">
      <alignment horizontal="left" vertical="center" wrapText="1"/>
      <protection/>
    </xf>
    <xf numFmtId="0" fontId="21" fillId="0" borderId="10" xfId="45" applyFont="1" applyBorder="1" applyAlignment="1">
      <alignment horizontal="center" vertical="center" wrapText="1"/>
      <protection/>
    </xf>
    <xf numFmtId="177" fontId="21" fillId="0" borderId="10" xfId="45" applyNumberFormat="1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177" fontId="24" fillId="0" borderId="10" xfId="0" applyNumberFormat="1" applyFont="1" applyBorder="1" applyAlignment="1">
      <alignment horizontal="center" vertical="center" wrapText="1"/>
    </xf>
    <xf numFmtId="0" fontId="27" fillId="0" borderId="10" xfId="45" applyFont="1" applyBorder="1" applyAlignment="1">
      <alignment horizontal="center" vertical="center" wrapText="1"/>
      <protection/>
    </xf>
    <xf numFmtId="0" fontId="27" fillId="0" borderId="10" xfId="45" applyFont="1" applyBorder="1" applyAlignment="1">
      <alignment horizontal="left" vertical="center" wrapText="1"/>
      <protection/>
    </xf>
    <xf numFmtId="177" fontId="24" fillId="0" borderId="10" xfId="45" applyNumberFormat="1" applyFont="1" applyBorder="1" applyAlignment="1">
      <alignment horizontal="center" vertical="center" wrapText="1"/>
      <protection/>
    </xf>
    <xf numFmtId="177" fontId="27" fillId="0" borderId="10" xfId="45" applyNumberFormat="1" applyFont="1" applyBorder="1" applyAlignment="1">
      <alignment horizontal="center" vertical="center" wrapText="1"/>
      <protection/>
    </xf>
    <xf numFmtId="0" fontId="27" fillId="0" borderId="10" xfId="43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177" fontId="27" fillId="0" borderId="10" xfId="45" applyNumberFormat="1" applyFont="1" applyFill="1" applyBorder="1" applyAlignment="1">
      <alignment horizontal="center" vertical="center" wrapText="1"/>
      <protection/>
    </xf>
    <xf numFmtId="0" fontId="27" fillId="0" borderId="10" xfId="45" applyFont="1" applyFill="1" applyBorder="1" applyAlignment="1">
      <alignment horizontal="left" vertical="center" wrapText="1"/>
      <protection/>
    </xf>
    <xf numFmtId="0" fontId="27" fillId="0" borderId="10" xfId="45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/>
    </xf>
    <xf numFmtId="177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43" fillId="0" borderId="0" xfId="45" applyFont="1" applyAlignment="1">
      <alignment horizontal="center" vertical="center" wrapText="1"/>
      <protection/>
    </xf>
    <xf numFmtId="0" fontId="43" fillId="0" borderId="0" xfId="45" applyFont="1" applyAlignment="1">
      <alignment horizontal="left" vertical="center" wrapText="1"/>
      <protection/>
    </xf>
    <xf numFmtId="0" fontId="42" fillId="0" borderId="0" xfId="45" applyFont="1" applyAlignment="1">
      <alignment horizontal="center" vertical="center" wrapText="1"/>
      <protection/>
    </xf>
    <xf numFmtId="177" fontId="43" fillId="0" borderId="0" xfId="45" applyNumberFormat="1" applyFont="1" applyAlignment="1">
      <alignment horizontal="center" vertical="center" wrapText="1"/>
      <protection/>
    </xf>
    <xf numFmtId="0" fontId="43" fillId="0" borderId="11" xfId="45" applyFont="1" applyBorder="1" applyAlignment="1">
      <alignment horizontal="left" vertical="center"/>
      <protection/>
    </xf>
    <xf numFmtId="0" fontId="43" fillId="0" borderId="0" xfId="45" applyFont="1" applyBorder="1" applyAlignment="1">
      <alignment horizontal="center" vertical="center" wrapText="1"/>
      <protection/>
    </xf>
    <xf numFmtId="0" fontId="43" fillId="0" borderId="0" xfId="45" applyFont="1" applyBorder="1" applyAlignment="1">
      <alignment horizontal="left" vertical="center" wrapText="1"/>
      <protection/>
    </xf>
    <xf numFmtId="0" fontId="42" fillId="0" borderId="0" xfId="45" applyFont="1" applyBorder="1" applyAlignment="1">
      <alignment horizontal="center" vertical="center" wrapText="1"/>
      <protection/>
    </xf>
    <xf numFmtId="177" fontId="43" fillId="0" borderId="0" xfId="45" applyNumberFormat="1" applyFont="1" applyBorder="1" applyAlignment="1">
      <alignment horizontal="center" vertical="center" wrapText="1"/>
      <protection/>
    </xf>
    <xf numFmtId="0" fontId="43" fillId="0" borderId="0" xfId="0" applyFont="1" applyAlignment="1">
      <alignment horizontal="right" vertical="center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/>
    </xf>
    <xf numFmtId="177" fontId="27" fillId="0" borderId="10" xfId="0" applyNumberFormat="1" applyFont="1" applyBorder="1" applyAlignment="1">
      <alignment horizontal="center" vertical="center" wrapText="1"/>
    </xf>
    <xf numFmtId="177" fontId="27" fillId="0" borderId="10" xfId="0" applyNumberFormat="1" applyFont="1" applyBorder="1" applyAlignment="1">
      <alignment horizontal="center" vertical="center"/>
    </xf>
    <xf numFmtId="0" fontId="27" fillId="24" borderId="10" xfId="0" applyFont="1" applyFill="1" applyBorder="1" applyAlignment="1">
      <alignment horizontal="left" vertical="center" wrapText="1"/>
    </xf>
    <xf numFmtId="0" fontId="27" fillId="24" borderId="10" xfId="0" applyFont="1" applyFill="1" applyBorder="1" applyAlignment="1">
      <alignment horizontal="center" vertical="center" wrapText="1"/>
    </xf>
    <xf numFmtId="177" fontId="27" fillId="24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77" fontId="27" fillId="0" borderId="10" xfId="45" applyNumberFormat="1" applyFont="1" applyFill="1" applyBorder="1" applyAlignment="1">
      <alignment horizontal="center" vertical="center"/>
      <protection/>
    </xf>
    <xf numFmtId="0" fontId="27" fillId="0" borderId="12" xfId="45" applyFont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45" applyFont="1" applyBorder="1" applyAlignment="1">
      <alignment horizontal="left" vertical="center" wrapText="1"/>
      <protection/>
    </xf>
    <xf numFmtId="0" fontId="21" fillId="24" borderId="10" xfId="45" applyFont="1" applyFill="1" applyBorder="1" applyAlignment="1">
      <alignment horizontal="left" vertical="center" wrapText="1"/>
      <protection/>
    </xf>
    <xf numFmtId="0" fontId="27" fillId="24" borderId="10" xfId="45" applyFont="1" applyFill="1" applyBorder="1" applyAlignment="1">
      <alignment horizontal="center" vertical="center" wrapText="1"/>
      <protection/>
    </xf>
    <xf numFmtId="0" fontId="27" fillId="24" borderId="10" xfId="45" applyFont="1" applyFill="1" applyBorder="1" applyAlignment="1">
      <alignment horizontal="left" vertical="center" wrapText="1"/>
      <protection/>
    </xf>
    <xf numFmtId="177" fontId="27" fillId="24" borderId="10" xfId="45" applyNumberFormat="1" applyFont="1" applyFill="1" applyBorder="1" applyAlignment="1">
      <alignment horizontal="center" vertical="center" wrapText="1"/>
      <protection/>
    </xf>
    <xf numFmtId="0" fontId="27" fillId="24" borderId="0" xfId="0" applyFont="1" applyFill="1" applyAlignment="1">
      <alignment horizontal="left" vertical="center"/>
    </xf>
    <xf numFmtId="0" fontId="21" fillId="24" borderId="10" xfId="0" applyFont="1" applyFill="1" applyBorder="1" applyAlignment="1">
      <alignment horizontal="left" vertical="center" wrapText="1"/>
    </xf>
    <xf numFmtId="177" fontId="27" fillId="24" borderId="10" xfId="0" applyNumberFormat="1" applyFont="1" applyFill="1" applyBorder="1" applyAlignment="1">
      <alignment horizontal="center" vertical="center"/>
    </xf>
    <xf numFmtId="177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left" vertical="center" wrapText="1"/>
    </xf>
    <xf numFmtId="9" fontId="27" fillId="0" borderId="10" xfId="45" applyNumberFormat="1" applyFont="1" applyBorder="1" applyAlignment="1">
      <alignment horizontal="left" vertical="center" wrapText="1"/>
      <protection/>
    </xf>
    <xf numFmtId="0" fontId="21" fillId="0" borderId="10" xfId="0" applyNumberFormat="1" applyFont="1" applyBorder="1" applyAlignment="1">
      <alignment horizontal="left" vertical="center" wrapText="1"/>
    </xf>
    <xf numFmtId="0" fontId="27" fillId="0" borderId="13" xfId="0" applyNumberFormat="1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10" xfId="41" applyFont="1" applyFill="1" applyBorder="1" applyAlignment="1">
      <alignment horizontal="left" vertical="center" wrapText="1"/>
      <protection/>
    </xf>
    <xf numFmtId="177" fontId="27" fillId="0" borderId="10" xfId="41" applyNumberFormat="1" applyFont="1" applyFill="1" applyBorder="1" applyAlignment="1">
      <alignment horizontal="center" vertical="center" wrapText="1"/>
      <protection/>
    </xf>
    <xf numFmtId="0" fontId="27" fillId="0" borderId="10" xfId="41" applyFont="1" applyFill="1" applyBorder="1" applyAlignment="1">
      <alignment horizontal="center" vertical="center" wrapText="1"/>
      <protection/>
    </xf>
    <xf numFmtId="177" fontId="27" fillId="0" borderId="10" xfId="44" applyNumberFormat="1" applyFont="1" applyFill="1" applyBorder="1" applyAlignment="1">
      <alignment horizontal="center" vertical="center" wrapText="1"/>
      <protection/>
    </xf>
    <xf numFmtId="177" fontId="27" fillId="0" borderId="10" xfId="45" applyNumberFormat="1" applyFont="1" applyBorder="1" applyAlignment="1">
      <alignment horizontal="left" vertical="center" wrapText="1"/>
      <protection/>
    </xf>
    <xf numFmtId="0" fontId="21" fillId="0" borderId="10" xfId="0" applyFont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left" vertical="center" wrapText="1"/>
    </xf>
    <xf numFmtId="0" fontId="21" fillId="0" borderId="10" xfId="45" applyFont="1" applyFill="1" applyBorder="1" applyAlignment="1">
      <alignment horizontal="left" vertical="center" wrapText="1"/>
      <protection/>
    </xf>
    <xf numFmtId="0" fontId="21" fillId="0" borderId="10" xfId="45" applyFont="1" applyBorder="1" applyAlignment="1">
      <alignment horizontal="left" vertical="center" wrapText="1"/>
      <protection/>
    </xf>
    <xf numFmtId="0" fontId="21" fillId="24" borderId="10" xfId="45" applyFont="1" applyFill="1" applyBorder="1" applyAlignment="1">
      <alignment horizontal="left" vertical="center" wrapText="1"/>
      <protection/>
    </xf>
    <xf numFmtId="0" fontId="21" fillId="24" borderId="10" xfId="0" applyFont="1" applyFill="1" applyBorder="1" applyAlignment="1">
      <alignment horizontal="left" vertical="center" wrapText="1"/>
    </xf>
    <xf numFmtId="0" fontId="21" fillId="0" borderId="10" xfId="45" applyFont="1" applyBorder="1" applyAlignment="1">
      <alignment horizontal="left" vertical="center" wrapText="1"/>
      <protection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45" applyFont="1" applyBorder="1" applyAlignment="1">
      <alignment horizontal="left" vertical="center" wrapText="1"/>
      <protection/>
    </xf>
    <xf numFmtId="0" fontId="44" fillId="0" borderId="10" xfId="45" applyFont="1" applyBorder="1" applyAlignment="1">
      <alignment horizontal="center" vertical="center" wrapText="1"/>
      <protection/>
    </xf>
    <xf numFmtId="0" fontId="44" fillId="0" borderId="10" xfId="45" applyFont="1" applyBorder="1" applyAlignment="1">
      <alignment horizontal="left" vertical="center" wrapText="1"/>
      <protection/>
    </xf>
    <xf numFmtId="0" fontId="43" fillId="0" borderId="10" xfId="45" applyFont="1" applyBorder="1" applyAlignment="1">
      <alignment horizontal="left" vertical="center" wrapText="1"/>
      <protection/>
    </xf>
    <xf numFmtId="177" fontId="44" fillId="0" borderId="10" xfId="45" applyNumberFormat="1" applyFont="1" applyBorder="1" applyAlignment="1">
      <alignment horizontal="center" vertical="center" wrapText="1"/>
      <protection/>
    </xf>
    <xf numFmtId="0" fontId="44" fillId="0" borderId="10" xfId="43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177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21" fillId="0" borderId="10" xfId="45" applyFont="1" applyBorder="1" applyAlignment="1">
      <alignment horizontal="left" vertical="center" wrapText="1"/>
      <protection/>
    </xf>
    <xf numFmtId="0" fontId="21" fillId="24" borderId="10" xfId="45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vertical="center"/>
    </xf>
    <xf numFmtId="0" fontId="29" fillId="0" borderId="10" xfId="45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10" xfId="45" applyFont="1" applyFill="1" applyBorder="1" applyAlignment="1">
      <alignment horizontal="left" vertical="center" wrapText="1"/>
      <protection/>
    </xf>
    <xf numFmtId="0" fontId="21" fillId="0" borderId="12" xfId="45" applyFont="1" applyFill="1" applyBorder="1" applyAlignment="1">
      <alignment horizontal="left" vertical="center" wrapText="1"/>
      <protection/>
    </xf>
    <xf numFmtId="0" fontId="45" fillId="0" borderId="0" xfId="45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177" fontId="24" fillId="0" borderId="10" xfId="0" applyNumberFormat="1" applyFont="1" applyBorder="1" applyAlignment="1">
      <alignment horizontal="center" vertical="center" wrapText="1"/>
    </xf>
    <xf numFmtId="0" fontId="24" fillId="0" borderId="15" xfId="45" applyFont="1" applyBorder="1" applyAlignment="1">
      <alignment horizontal="center" vertical="center" wrapText="1"/>
      <protection/>
    </xf>
    <xf numFmtId="0" fontId="24" fillId="0" borderId="16" xfId="45" applyFont="1" applyBorder="1" applyAlignment="1">
      <alignment horizontal="center" vertical="center" wrapText="1"/>
      <protection/>
    </xf>
    <xf numFmtId="0" fontId="24" fillId="0" borderId="13" xfId="45" applyFont="1" applyBorder="1" applyAlignment="1">
      <alignment horizontal="center" vertical="center" wrapText="1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e鯪9Y_x000B_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5 3" xfId="42"/>
    <cellStyle name="常规 3" xfId="43"/>
    <cellStyle name="常规 76" xfId="44"/>
    <cellStyle name="常规_Sheet2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样式 1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zoomScalePageLayoutView="0" workbookViewId="0" topLeftCell="A1">
      <selection activeCell="A3" sqref="A3"/>
    </sheetView>
  </sheetViews>
  <sheetFormatPr defaultColWidth="9.00390625" defaultRowHeight="14.25"/>
  <cols>
    <col min="1" max="1" width="6.125" style="5" customWidth="1"/>
    <col min="2" max="2" width="24.625" style="6" customWidth="1"/>
    <col min="3" max="3" width="4.125" style="5" customWidth="1"/>
    <col min="4" max="4" width="46.875" style="6" customWidth="1"/>
    <col min="5" max="5" width="7.125" style="23" customWidth="1"/>
    <col min="6" max="7" width="8.625" style="7" customWidth="1"/>
    <col min="8" max="8" width="7.625" style="7" customWidth="1"/>
    <col min="9" max="9" width="31.00390625" style="6" customWidth="1"/>
    <col min="10" max="10" width="12.75390625" style="5" customWidth="1"/>
    <col min="11" max="16384" width="9.00390625" style="1" customWidth="1"/>
  </cols>
  <sheetData>
    <row r="1" spans="1:10" ht="14.25">
      <c r="A1" s="46" t="s">
        <v>610</v>
      </c>
      <c r="B1" s="47"/>
      <c r="C1" s="46"/>
      <c r="D1" s="47"/>
      <c r="E1" s="48"/>
      <c r="F1" s="49"/>
      <c r="G1" s="49"/>
      <c r="H1" s="49"/>
      <c r="I1" s="47"/>
      <c r="J1" s="46"/>
    </row>
    <row r="2" spans="1:10" ht="25.5">
      <c r="A2" s="115" t="s">
        <v>631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4.25">
      <c r="A3" s="50"/>
      <c r="B3" s="50"/>
      <c r="C3" s="51"/>
      <c r="D3" s="52"/>
      <c r="E3" s="53"/>
      <c r="F3" s="54"/>
      <c r="G3" s="54"/>
      <c r="H3" s="49"/>
      <c r="I3" s="47"/>
      <c r="J3" s="55" t="s">
        <v>0</v>
      </c>
    </row>
    <row r="4" spans="1:10" s="2" customFormat="1" ht="14.25">
      <c r="A4" s="116" t="s">
        <v>69</v>
      </c>
      <c r="B4" s="117" t="s">
        <v>70</v>
      </c>
      <c r="C4" s="116" t="s">
        <v>71</v>
      </c>
      <c r="D4" s="117" t="s">
        <v>72</v>
      </c>
      <c r="E4" s="116" t="s">
        <v>73</v>
      </c>
      <c r="F4" s="119" t="s">
        <v>74</v>
      </c>
      <c r="G4" s="119" t="s">
        <v>156</v>
      </c>
      <c r="H4" s="116" t="s">
        <v>75</v>
      </c>
      <c r="I4" s="116"/>
      <c r="J4" s="116" t="s">
        <v>76</v>
      </c>
    </row>
    <row r="5" spans="1:10" s="2" customFormat="1" ht="14.25">
      <c r="A5" s="116"/>
      <c r="B5" s="118"/>
      <c r="C5" s="116"/>
      <c r="D5" s="118"/>
      <c r="E5" s="116"/>
      <c r="F5" s="119"/>
      <c r="G5" s="119"/>
      <c r="H5" s="31" t="s">
        <v>77</v>
      </c>
      <c r="I5" s="30" t="s">
        <v>78</v>
      </c>
      <c r="J5" s="116"/>
    </row>
    <row r="6" spans="1:10" s="3" customFormat="1" ht="14.25">
      <c r="A6" s="97" t="s">
        <v>584</v>
      </c>
      <c r="B6" s="98" t="s">
        <v>585</v>
      </c>
      <c r="C6" s="97"/>
      <c r="D6" s="99"/>
      <c r="E6" s="97"/>
      <c r="F6" s="100">
        <f>SUM(F7,F12,F30,F56)</f>
        <v>4033432.9899999993</v>
      </c>
      <c r="G6" s="100">
        <f>SUM(G7,G12,G30,G56)</f>
        <v>1041170</v>
      </c>
      <c r="H6" s="100">
        <f>SUM(H7,H12,H30,H56)</f>
        <v>548391</v>
      </c>
      <c r="I6" s="98"/>
      <c r="J6" s="101"/>
    </row>
    <row r="7" spans="1:10" s="3" customFormat="1" ht="14.25">
      <c r="A7" s="97" t="s">
        <v>586</v>
      </c>
      <c r="B7" s="98" t="s">
        <v>587</v>
      </c>
      <c r="C7" s="97"/>
      <c r="D7" s="99"/>
      <c r="E7" s="97"/>
      <c r="F7" s="100">
        <f>SUM(F8:F11)</f>
        <v>3099.91</v>
      </c>
      <c r="G7" s="35" t="s">
        <v>44</v>
      </c>
      <c r="H7" s="100">
        <f>SUM(H8:H11)</f>
        <v>1896</v>
      </c>
      <c r="I7" s="98"/>
      <c r="J7" s="101"/>
    </row>
    <row r="8" spans="1:10" s="26" customFormat="1" ht="29.25" customHeight="1">
      <c r="A8" s="32">
        <v>1</v>
      </c>
      <c r="B8" s="33" t="s">
        <v>225</v>
      </c>
      <c r="C8" s="32" t="s">
        <v>110</v>
      </c>
      <c r="D8" s="33" t="s">
        <v>226</v>
      </c>
      <c r="E8" s="32" t="s">
        <v>56</v>
      </c>
      <c r="F8" s="35">
        <v>550</v>
      </c>
      <c r="G8" s="35" t="s">
        <v>44</v>
      </c>
      <c r="H8" s="35">
        <v>300</v>
      </c>
      <c r="I8" s="33" t="s">
        <v>227</v>
      </c>
      <c r="J8" s="36" t="s">
        <v>228</v>
      </c>
    </row>
    <row r="9" spans="1:10" s="26" customFormat="1" ht="18" customHeight="1">
      <c r="A9" s="32">
        <v>2</v>
      </c>
      <c r="B9" s="33" t="s">
        <v>321</v>
      </c>
      <c r="C9" s="32" t="s">
        <v>110</v>
      </c>
      <c r="D9" s="33" t="s">
        <v>322</v>
      </c>
      <c r="E9" s="32" t="s">
        <v>8</v>
      </c>
      <c r="F9" s="35">
        <v>775.91</v>
      </c>
      <c r="G9" s="35" t="s">
        <v>44</v>
      </c>
      <c r="H9" s="35">
        <v>400</v>
      </c>
      <c r="I9" s="33" t="s">
        <v>323</v>
      </c>
      <c r="J9" s="36" t="s">
        <v>324</v>
      </c>
    </row>
    <row r="10" spans="1:10" s="26" customFormat="1" ht="32.25" customHeight="1">
      <c r="A10" s="32">
        <v>3</v>
      </c>
      <c r="B10" s="33" t="s">
        <v>354</v>
      </c>
      <c r="C10" s="32" t="s">
        <v>93</v>
      </c>
      <c r="D10" s="33" t="s">
        <v>355</v>
      </c>
      <c r="E10" s="32" t="s">
        <v>8</v>
      </c>
      <c r="F10" s="35">
        <v>1654</v>
      </c>
      <c r="G10" s="35" t="s">
        <v>44</v>
      </c>
      <c r="H10" s="35">
        <v>1096</v>
      </c>
      <c r="I10" s="33" t="s">
        <v>356</v>
      </c>
      <c r="J10" s="36" t="s">
        <v>357</v>
      </c>
    </row>
    <row r="11" spans="1:10" s="15" customFormat="1" ht="22.5">
      <c r="A11" s="32">
        <v>4</v>
      </c>
      <c r="B11" s="27" t="s">
        <v>138</v>
      </c>
      <c r="C11" s="63" t="s">
        <v>93</v>
      </c>
      <c r="D11" s="27" t="s">
        <v>126</v>
      </c>
      <c r="E11" s="32" t="s">
        <v>31</v>
      </c>
      <c r="F11" s="35">
        <v>120</v>
      </c>
      <c r="G11" s="35" t="s">
        <v>44</v>
      </c>
      <c r="H11" s="35">
        <v>100</v>
      </c>
      <c r="I11" s="33" t="s">
        <v>400</v>
      </c>
      <c r="J11" s="36" t="s">
        <v>401</v>
      </c>
    </row>
    <row r="12" spans="1:10" s="3" customFormat="1" ht="20.25" customHeight="1">
      <c r="A12" s="97" t="s">
        <v>588</v>
      </c>
      <c r="B12" s="98" t="s">
        <v>589</v>
      </c>
      <c r="C12" s="97"/>
      <c r="D12" s="99"/>
      <c r="E12" s="97"/>
      <c r="F12" s="100">
        <f>SUM(F13:F29)</f>
        <v>1464900</v>
      </c>
      <c r="G12" s="100">
        <f>SUM(G13:G29)</f>
        <v>521396</v>
      </c>
      <c r="H12" s="100">
        <f>SUM(H13:H29)</f>
        <v>195406</v>
      </c>
      <c r="I12" s="98"/>
      <c r="J12" s="101"/>
    </row>
    <row r="13" spans="1:10" s="26" customFormat="1" ht="30.75" customHeight="1">
      <c r="A13" s="37">
        <v>5</v>
      </c>
      <c r="B13" s="33" t="s">
        <v>504</v>
      </c>
      <c r="C13" s="32" t="s">
        <v>110</v>
      </c>
      <c r="D13" s="33" t="s">
        <v>505</v>
      </c>
      <c r="E13" s="32" t="s">
        <v>43</v>
      </c>
      <c r="F13" s="35">
        <v>8665</v>
      </c>
      <c r="G13" s="35">
        <v>500</v>
      </c>
      <c r="H13" s="35">
        <v>5000</v>
      </c>
      <c r="I13" s="33" t="s">
        <v>506</v>
      </c>
      <c r="J13" s="85" t="s">
        <v>507</v>
      </c>
    </row>
    <row r="14" spans="1:10" s="26" customFormat="1" ht="31.5" customHeight="1">
      <c r="A14" s="32">
        <v>6</v>
      </c>
      <c r="B14" s="56" t="s">
        <v>157</v>
      </c>
      <c r="C14" s="32" t="s">
        <v>93</v>
      </c>
      <c r="D14" s="33" t="s">
        <v>158</v>
      </c>
      <c r="E14" s="32" t="s">
        <v>42</v>
      </c>
      <c r="F14" s="35">
        <v>188370</v>
      </c>
      <c r="G14" s="35">
        <v>110986</v>
      </c>
      <c r="H14" s="35">
        <v>50000</v>
      </c>
      <c r="I14" s="33" t="s">
        <v>159</v>
      </c>
      <c r="J14" s="36" t="s">
        <v>160</v>
      </c>
    </row>
    <row r="15" spans="1:10" s="26" customFormat="1" ht="22.5">
      <c r="A15" s="37">
        <v>7</v>
      </c>
      <c r="B15" s="33" t="s">
        <v>161</v>
      </c>
      <c r="C15" s="32" t="s">
        <v>93</v>
      </c>
      <c r="D15" s="33" t="s">
        <v>162</v>
      </c>
      <c r="E15" s="32" t="s">
        <v>79</v>
      </c>
      <c r="F15" s="35">
        <v>199255</v>
      </c>
      <c r="G15" s="35">
        <v>42595</v>
      </c>
      <c r="H15" s="35">
        <v>15000</v>
      </c>
      <c r="I15" s="33" t="s">
        <v>163</v>
      </c>
      <c r="J15" s="36" t="s">
        <v>160</v>
      </c>
    </row>
    <row r="16" spans="1:10" s="26" customFormat="1" ht="31.5" customHeight="1">
      <c r="A16" s="32">
        <v>8</v>
      </c>
      <c r="B16" s="33" t="s">
        <v>164</v>
      </c>
      <c r="C16" s="32" t="s">
        <v>85</v>
      </c>
      <c r="D16" s="33" t="s">
        <v>577</v>
      </c>
      <c r="E16" s="32" t="s">
        <v>34</v>
      </c>
      <c r="F16" s="35">
        <v>60000</v>
      </c>
      <c r="G16" s="35" t="s">
        <v>44</v>
      </c>
      <c r="H16" s="35">
        <v>2000</v>
      </c>
      <c r="I16" s="33" t="s">
        <v>86</v>
      </c>
      <c r="J16" s="36" t="s">
        <v>160</v>
      </c>
    </row>
    <row r="17" spans="1:10" s="21" customFormat="1" ht="24">
      <c r="A17" s="37">
        <v>9</v>
      </c>
      <c r="B17" s="33" t="s">
        <v>229</v>
      </c>
      <c r="C17" s="32" t="s">
        <v>230</v>
      </c>
      <c r="D17" s="33" t="s">
        <v>578</v>
      </c>
      <c r="E17" s="32" t="s">
        <v>58</v>
      </c>
      <c r="F17" s="35">
        <v>310966</v>
      </c>
      <c r="G17" s="35" t="s">
        <v>44</v>
      </c>
      <c r="H17" s="35">
        <v>5000</v>
      </c>
      <c r="I17" s="91" t="s">
        <v>630</v>
      </c>
      <c r="J17" s="36" t="s">
        <v>228</v>
      </c>
    </row>
    <row r="18" spans="1:10" s="26" customFormat="1" ht="28.5" customHeight="1">
      <c r="A18" s="32">
        <v>10</v>
      </c>
      <c r="B18" s="33" t="s">
        <v>280</v>
      </c>
      <c r="C18" s="32" t="s">
        <v>110</v>
      </c>
      <c r="D18" s="33" t="s">
        <v>281</v>
      </c>
      <c r="E18" s="32" t="s">
        <v>50</v>
      </c>
      <c r="F18" s="35">
        <v>20000</v>
      </c>
      <c r="G18" s="35" t="s">
        <v>44</v>
      </c>
      <c r="H18" s="35">
        <v>2000</v>
      </c>
      <c r="I18" s="33" t="s">
        <v>282</v>
      </c>
      <c r="J18" s="36" t="s">
        <v>261</v>
      </c>
    </row>
    <row r="19" spans="1:10" s="26" customFormat="1" ht="18.75" customHeight="1">
      <c r="A19" s="37">
        <v>11</v>
      </c>
      <c r="B19" s="33" t="s">
        <v>294</v>
      </c>
      <c r="C19" s="32" t="s">
        <v>110</v>
      </c>
      <c r="D19" s="33" t="s">
        <v>295</v>
      </c>
      <c r="E19" s="32">
        <v>2018</v>
      </c>
      <c r="F19" s="35">
        <v>1000</v>
      </c>
      <c r="G19" s="35" t="s">
        <v>44</v>
      </c>
      <c r="H19" s="35">
        <v>1000</v>
      </c>
      <c r="I19" s="33" t="s">
        <v>296</v>
      </c>
      <c r="J19" s="32" t="s">
        <v>261</v>
      </c>
    </row>
    <row r="20" spans="1:10" s="13" customFormat="1" ht="18.75" customHeight="1">
      <c r="A20" s="32">
        <v>12</v>
      </c>
      <c r="B20" s="40" t="s">
        <v>300</v>
      </c>
      <c r="C20" s="41" t="s">
        <v>93</v>
      </c>
      <c r="D20" s="40" t="s">
        <v>301</v>
      </c>
      <c r="E20" s="41" t="s">
        <v>66</v>
      </c>
      <c r="F20" s="41">
        <v>2000</v>
      </c>
      <c r="G20" s="35" t="s">
        <v>44</v>
      </c>
      <c r="H20" s="41">
        <v>600</v>
      </c>
      <c r="I20" s="40" t="s">
        <v>302</v>
      </c>
      <c r="J20" s="41" t="s">
        <v>261</v>
      </c>
    </row>
    <row r="21" spans="1:10" ht="18.75" customHeight="1">
      <c r="A21" s="37">
        <v>13</v>
      </c>
      <c r="B21" s="33" t="s">
        <v>80</v>
      </c>
      <c r="C21" s="32" t="s">
        <v>81</v>
      </c>
      <c r="D21" s="33" t="s">
        <v>82</v>
      </c>
      <c r="E21" s="32" t="s">
        <v>9</v>
      </c>
      <c r="F21" s="34">
        <v>95899</v>
      </c>
      <c r="G21" s="35">
        <v>86000</v>
      </c>
      <c r="H21" s="35">
        <v>13000</v>
      </c>
      <c r="I21" s="96" t="s">
        <v>583</v>
      </c>
      <c r="J21" s="36" t="s">
        <v>83</v>
      </c>
    </row>
    <row r="22" spans="1:10" s="26" customFormat="1" ht="29.25" customHeight="1">
      <c r="A22" s="32">
        <v>14</v>
      </c>
      <c r="B22" s="33" t="s">
        <v>325</v>
      </c>
      <c r="C22" s="32" t="s">
        <v>93</v>
      </c>
      <c r="D22" s="33" t="s">
        <v>326</v>
      </c>
      <c r="E22" s="32" t="s">
        <v>19</v>
      </c>
      <c r="F22" s="35">
        <v>174319</v>
      </c>
      <c r="G22" s="35">
        <v>102910</v>
      </c>
      <c r="H22" s="35">
        <v>15000</v>
      </c>
      <c r="I22" s="33" t="s">
        <v>569</v>
      </c>
      <c r="J22" s="36" t="s">
        <v>324</v>
      </c>
    </row>
    <row r="23" spans="1:10" s="26" customFormat="1" ht="30" customHeight="1">
      <c r="A23" s="37">
        <v>15</v>
      </c>
      <c r="B23" s="68" t="s">
        <v>145</v>
      </c>
      <c r="C23" s="69" t="s">
        <v>110</v>
      </c>
      <c r="D23" s="70" t="s">
        <v>570</v>
      </c>
      <c r="E23" s="69" t="s">
        <v>48</v>
      </c>
      <c r="F23" s="71">
        <v>14875</v>
      </c>
      <c r="G23" s="35" t="s">
        <v>44</v>
      </c>
      <c r="H23" s="71">
        <v>4000</v>
      </c>
      <c r="I23" s="92" t="s">
        <v>571</v>
      </c>
      <c r="J23" s="69" t="s">
        <v>333</v>
      </c>
    </row>
    <row r="24" spans="1:10" s="26" customFormat="1" ht="23.25">
      <c r="A24" s="32">
        <v>16</v>
      </c>
      <c r="B24" s="33" t="s">
        <v>358</v>
      </c>
      <c r="C24" s="32" t="s">
        <v>93</v>
      </c>
      <c r="D24" s="33" t="s">
        <v>359</v>
      </c>
      <c r="E24" s="32" t="s">
        <v>5</v>
      </c>
      <c r="F24" s="35">
        <v>166859</v>
      </c>
      <c r="G24" s="35">
        <v>47500</v>
      </c>
      <c r="H24" s="35">
        <v>44000</v>
      </c>
      <c r="I24" s="33" t="s">
        <v>360</v>
      </c>
      <c r="J24" s="36" t="s">
        <v>357</v>
      </c>
    </row>
    <row r="25" spans="1:10" s="26" customFormat="1" ht="22.5" customHeight="1">
      <c r="A25" s="37">
        <v>17</v>
      </c>
      <c r="B25" s="33" t="s">
        <v>361</v>
      </c>
      <c r="C25" s="32" t="s">
        <v>93</v>
      </c>
      <c r="D25" s="33" t="s">
        <v>362</v>
      </c>
      <c r="E25" s="32" t="s">
        <v>36</v>
      </c>
      <c r="F25" s="35">
        <v>104305</v>
      </c>
      <c r="G25" s="75">
        <v>89305</v>
      </c>
      <c r="H25" s="75">
        <v>15000</v>
      </c>
      <c r="I25" s="91" t="s">
        <v>617</v>
      </c>
      <c r="J25" s="36" t="s">
        <v>363</v>
      </c>
    </row>
    <row r="26" spans="1:10" s="26" customFormat="1" ht="27.75" customHeight="1">
      <c r="A26" s="32">
        <v>18</v>
      </c>
      <c r="B26" s="33" t="s">
        <v>364</v>
      </c>
      <c r="C26" s="32" t="s">
        <v>93</v>
      </c>
      <c r="D26" s="33" t="s">
        <v>365</v>
      </c>
      <c r="E26" s="32" t="s">
        <v>11</v>
      </c>
      <c r="F26" s="35">
        <v>43076</v>
      </c>
      <c r="G26" s="35">
        <v>8000</v>
      </c>
      <c r="H26" s="35">
        <v>7000</v>
      </c>
      <c r="I26" s="33" t="s">
        <v>366</v>
      </c>
      <c r="J26" s="36" t="s">
        <v>357</v>
      </c>
    </row>
    <row r="27" spans="1:10" s="26" customFormat="1" ht="19.5" customHeight="1">
      <c r="A27" s="37">
        <v>19</v>
      </c>
      <c r="B27" s="33" t="s">
        <v>367</v>
      </c>
      <c r="C27" s="32" t="s">
        <v>93</v>
      </c>
      <c r="D27" s="33" t="s">
        <v>368</v>
      </c>
      <c r="E27" s="32" t="s">
        <v>11</v>
      </c>
      <c r="F27" s="35">
        <v>39905</v>
      </c>
      <c r="G27" s="35">
        <v>8000</v>
      </c>
      <c r="H27" s="75">
        <v>7000</v>
      </c>
      <c r="I27" s="33" t="s">
        <v>369</v>
      </c>
      <c r="J27" s="36" t="s">
        <v>357</v>
      </c>
    </row>
    <row r="28" spans="1:10" s="15" customFormat="1" ht="30" customHeight="1">
      <c r="A28" s="32">
        <v>20</v>
      </c>
      <c r="B28" s="56" t="s">
        <v>402</v>
      </c>
      <c r="C28" s="63" t="s">
        <v>93</v>
      </c>
      <c r="D28" s="56" t="s">
        <v>403</v>
      </c>
      <c r="E28" s="63" t="s">
        <v>7</v>
      </c>
      <c r="F28" s="58">
        <v>8100</v>
      </c>
      <c r="G28" s="58">
        <v>6600</v>
      </c>
      <c r="H28" s="58">
        <v>1500</v>
      </c>
      <c r="I28" s="56" t="s">
        <v>111</v>
      </c>
      <c r="J28" s="36" t="s">
        <v>401</v>
      </c>
    </row>
    <row r="29" spans="1:10" s="26" customFormat="1" ht="21.75" customHeight="1">
      <c r="A29" s="37">
        <v>21</v>
      </c>
      <c r="B29" s="33" t="s">
        <v>445</v>
      </c>
      <c r="C29" s="32" t="s">
        <v>93</v>
      </c>
      <c r="D29" s="33" t="s">
        <v>446</v>
      </c>
      <c r="E29" s="32" t="s">
        <v>13</v>
      </c>
      <c r="F29" s="32">
        <v>27306</v>
      </c>
      <c r="G29" s="32">
        <v>19000</v>
      </c>
      <c r="H29" s="32">
        <v>8306</v>
      </c>
      <c r="I29" s="33" t="s">
        <v>447</v>
      </c>
      <c r="J29" s="36" t="s">
        <v>444</v>
      </c>
    </row>
    <row r="30" spans="1:10" s="3" customFormat="1" ht="18.75" customHeight="1">
      <c r="A30" s="97" t="s">
        <v>590</v>
      </c>
      <c r="B30" s="98" t="s">
        <v>591</v>
      </c>
      <c r="C30" s="97"/>
      <c r="D30" s="99"/>
      <c r="E30" s="97"/>
      <c r="F30" s="100">
        <f>SUM(F31:F55)</f>
        <v>1649448.9</v>
      </c>
      <c r="G30" s="100">
        <f>SUM(G31:G55)</f>
        <v>298591</v>
      </c>
      <c r="H30" s="100">
        <f>SUM(H31:H55)</f>
        <v>171838</v>
      </c>
      <c r="I30" s="98"/>
      <c r="J30" s="97"/>
    </row>
    <row r="31" spans="1:10" s="26" customFormat="1" ht="27.75" customHeight="1">
      <c r="A31" s="37">
        <v>22</v>
      </c>
      <c r="B31" s="38" t="s">
        <v>494</v>
      </c>
      <c r="C31" s="32" t="s">
        <v>166</v>
      </c>
      <c r="D31" s="33" t="s">
        <v>495</v>
      </c>
      <c r="E31" s="32" t="s">
        <v>28</v>
      </c>
      <c r="F31" s="35">
        <v>114800</v>
      </c>
      <c r="G31" s="35">
        <v>25000</v>
      </c>
      <c r="H31" s="35">
        <v>7000</v>
      </c>
      <c r="I31" s="33" t="s">
        <v>496</v>
      </c>
      <c r="J31" s="32" t="s">
        <v>497</v>
      </c>
    </row>
    <row r="32" spans="1:10" s="26" customFormat="1" ht="22.5" customHeight="1">
      <c r="A32" s="37">
        <v>23</v>
      </c>
      <c r="B32" s="38" t="s">
        <v>512</v>
      </c>
      <c r="C32" s="37" t="s">
        <v>81</v>
      </c>
      <c r="D32" s="38" t="s">
        <v>513</v>
      </c>
      <c r="E32" s="37" t="s">
        <v>22</v>
      </c>
      <c r="F32" s="75">
        <v>1941</v>
      </c>
      <c r="G32" s="75">
        <v>1110</v>
      </c>
      <c r="H32" s="75">
        <v>310</v>
      </c>
      <c r="I32" s="38" t="s">
        <v>470</v>
      </c>
      <c r="J32" s="32" t="s">
        <v>514</v>
      </c>
    </row>
    <row r="33" spans="1:10" s="26" customFormat="1" ht="21" customHeight="1">
      <c r="A33" s="37">
        <v>24</v>
      </c>
      <c r="B33" s="60" t="s">
        <v>515</v>
      </c>
      <c r="C33" s="37" t="s">
        <v>81</v>
      </c>
      <c r="D33" s="89" t="s">
        <v>542</v>
      </c>
      <c r="E33" s="61" t="s">
        <v>21</v>
      </c>
      <c r="F33" s="62">
        <v>22300</v>
      </c>
      <c r="G33" s="62">
        <v>21300</v>
      </c>
      <c r="H33" s="62">
        <v>1000</v>
      </c>
      <c r="I33" s="38" t="s">
        <v>516</v>
      </c>
      <c r="J33" s="32" t="s">
        <v>514</v>
      </c>
    </row>
    <row r="34" spans="1:10" s="26" customFormat="1" ht="21" customHeight="1">
      <c r="A34" s="37">
        <v>25</v>
      </c>
      <c r="B34" s="60" t="s">
        <v>517</v>
      </c>
      <c r="C34" s="37" t="s">
        <v>81</v>
      </c>
      <c r="D34" s="89" t="s">
        <v>543</v>
      </c>
      <c r="E34" s="61" t="s">
        <v>22</v>
      </c>
      <c r="F34" s="62">
        <v>30826</v>
      </c>
      <c r="G34" s="62">
        <v>24758</v>
      </c>
      <c r="H34" s="62">
        <v>1600</v>
      </c>
      <c r="I34" s="38" t="s">
        <v>516</v>
      </c>
      <c r="J34" s="32" t="s">
        <v>514</v>
      </c>
    </row>
    <row r="35" spans="1:10" s="26" customFormat="1" ht="28.5" customHeight="1">
      <c r="A35" s="37">
        <v>26</v>
      </c>
      <c r="B35" s="38" t="s">
        <v>165</v>
      </c>
      <c r="C35" s="32" t="s">
        <v>166</v>
      </c>
      <c r="D35" s="33" t="s">
        <v>167</v>
      </c>
      <c r="E35" s="32" t="s">
        <v>63</v>
      </c>
      <c r="F35" s="35">
        <v>78266</v>
      </c>
      <c r="G35" s="35">
        <v>24000</v>
      </c>
      <c r="H35" s="35">
        <v>15000</v>
      </c>
      <c r="I35" s="33" t="s">
        <v>168</v>
      </c>
      <c r="J35" s="32" t="s">
        <v>160</v>
      </c>
    </row>
    <row r="36" spans="1:10" s="26" customFormat="1" ht="24">
      <c r="A36" s="37">
        <v>27</v>
      </c>
      <c r="B36" s="33" t="s">
        <v>177</v>
      </c>
      <c r="C36" s="32" t="s">
        <v>110</v>
      </c>
      <c r="D36" s="33" t="s">
        <v>178</v>
      </c>
      <c r="E36" s="32" t="s">
        <v>8</v>
      </c>
      <c r="F36" s="32">
        <v>10600</v>
      </c>
      <c r="G36" s="35" t="s">
        <v>44</v>
      </c>
      <c r="H36" s="32">
        <v>3000</v>
      </c>
      <c r="I36" s="33" t="s">
        <v>179</v>
      </c>
      <c r="J36" s="32" t="s">
        <v>174</v>
      </c>
    </row>
    <row r="37" spans="1:10" s="26" customFormat="1" ht="28.5" customHeight="1">
      <c r="A37" s="37">
        <v>28</v>
      </c>
      <c r="B37" s="38" t="s">
        <v>183</v>
      </c>
      <c r="C37" s="32" t="s">
        <v>93</v>
      </c>
      <c r="D37" s="33" t="s">
        <v>184</v>
      </c>
      <c r="E37" s="32" t="s">
        <v>5</v>
      </c>
      <c r="F37" s="35">
        <v>92637</v>
      </c>
      <c r="G37" s="35">
        <v>34000</v>
      </c>
      <c r="H37" s="35">
        <v>20000</v>
      </c>
      <c r="I37" s="33" t="s">
        <v>185</v>
      </c>
      <c r="J37" s="36" t="s">
        <v>186</v>
      </c>
    </row>
    <row r="38" spans="1:10" s="26" customFormat="1" ht="18.75" customHeight="1">
      <c r="A38" s="37">
        <v>29</v>
      </c>
      <c r="B38" s="38" t="s">
        <v>187</v>
      </c>
      <c r="C38" s="32" t="s">
        <v>97</v>
      </c>
      <c r="D38" s="33" t="s">
        <v>188</v>
      </c>
      <c r="E38" s="32" t="s">
        <v>45</v>
      </c>
      <c r="F38" s="32">
        <v>75447</v>
      </c>
      <c r="G38" s="35" t="s">
        <v>44</v>
      </c>
      <c r="H38" s="35">
        <v>15000</v>
      </c>
      <c r="I38" s="33" t="s">
        <v>189</v>
      </c>
      <c r="J38" s="36" t="s">
        <v>186</v>
      </c>
    </row>
    <row r="39" spans="1:10" s="26" customFormat="1" ht="31.5" customHeight="1">
      <c r="A39" s="37">
        <v>30</v>
      </c>
      <c r="B39" s="95" t="s">
        <v>580</v>
      </c>
      <c r="C39" s="32" t="s">
        <v>110</v>
      </c>
      <c r="D39" s="33" t="s">
        <v>581</v>
      </c>
      <c r="E39" s="32" t="s">
        <v>6</v>
      </c>
      <c r="F39" s="35">
        <v>150000</v>
      </c>
      <c r="G39" s="35" t="s">
        <v>44</v>
      </c>
      <c r="H39" s="35">
        <v>10000</v>
      </c>
      <c r="I39" s="33" t="s">
        <v>190</v>
      </c>
      <c r="J39" s="36" t="s">
        <v>186</v>
      </c>
    </row>
    <row r="40" spans="1:10" s="26" customFormat="1" ht="23.25">
      <c r="A40" s="37">
        <v>31</v>
      </c>
      <c r="B40" s="38" t="s">
        <v>231</v>
      </c>
      <c r="C40" s="32" t="s">
        <v>232</v>
      </c>
      <c r="D40" s="33" t="s">
        <v>564</v>
      </c>
      <c r="E40" s="32" t="s">
        <v>59</v>
      </c>
      <c r="F40" s="35">
        <v>240263.9</v>
      </c>
      <c r="G40" s="35">
        <v>36000</v>
      </c>
      <c r="H40" s="35">
        <v>10000</v>
      </c>
      <c r="I40" s="56" t="s">
        <v>233</v>
      </c>
      <c r="J40" s="32" t="s">
        <v>228</v>
      </c>
    </row>
    <row r="41" spans="1:10" s="17" customFormat="1" ht="20.25" customHeight="1">
      <c r="A41" s="37">
        <v>32</v>
      </c>
      <c r="B41" s="33" t="s">
        <v>247</v>
      </c>
      <c r="C41" s="32" t="s">
        <v>93</v>
      </c>
      <c r="D41" s="40" t="s">
        <v>248</v>
      </c>
      <c r="E41" s="41" t="s">
        <v>13</v>
      </c>
      <c r="F41" s="35">
        <v>3635</v>
      </c>
      <c r="G41" s="35">
        <v>2850</v>
      </c>
      <c r="H41" s="64">
        <v>100</v>
      </c>
      <c r="I41" s="33" t="s">
        <v>241</v>
      </c>
      <c r="J41" s="32" t="s">
        <v>249</v>
      </c>
    </row>
    <row r="42" spans="1:10" s="26" customFormat="1" ht="31.5" customHeight="1">
      <c r="A42" s="37">
        <v>33</v>
      </c>
      <c r="B42" s="33" t="s">
        <v>250</v>
      </c>
      <c r="C42" s="32" t="s">
        <v>110</v>
      </c>
      <c r="D42" s="33" t="s">
        <v>251</v>
      </c>
      <c r="E42" s="32" t="s">
        <v>56</v>
      </c>
      <c r="F42" s="35">
        <v>1896</v>
      </c>
      <c r="G42" s="35">
        <v>0</v>
      </c>
      <c r="H42" s="64">
        <v>1000</v>
      </c>
      <c r="I42" s="33" t="s">
        <v>252</v>
      </c>
      <c r="J42" s="32" t="s">
        <v>249</v>
      </c>
    </row>
    <row r="43" spans="1:10" s="26" customFormat="1" ht="23.25">
      <c r="A43" s="37">
        <v>34</v>
      </c>
      <c r="B43" s="33" t="s">
        <v>259</v>
      </c>
      <c r="C43" s="32" t="s">
        <v>93</v>
      </c>
      <c r="D43" s="33" t="s">
        <v>582</v>
      </c>
      <c r="E43" s="32" t="s">
        <v>26</v>
      </c>
      <c r="F43" s="35">
        <v>169700</v>
      </c>
      <c r="G43" s="35">
        <v>5000</v>
      </c>
      <c r="H43" s="35">
        <v>10000</v>
      </c>
      <c r="I43" s="33" t="s">
        <v>260</v>
      </c>
      <c r="J43" s="32" t="s">
        <v>261</v>
      </c>
    </row>
    <row r="44" spans="1:10" s="26" customFormat="1" ht="30.75" customHeight="1">
      <c r="A44" s="37">
        <v>35</v>
      </c>
      <c r="B44" s="33" t="s">
        <v>262</v>
      </c>
      <c r="C44" s="32" t="s">
        <v>93</v>
      </c>
      <c r="D44" s="33" t="s">
        <v>263</v>
      </c>
      <c r="E44" s="32" t="s">
        <v>14</v>
      </c>
      <c r="F44" s="35">
        <v>21700</v>
      </c>
      <c r="G44" s="35">
        <v>6900</v>
      </c>
      <c r="H44" s="35">
        <v>6900</v>
      </c>
      <c r="I44" s="33" t="s">
        <v>264</v>
      </c>
      <c r="J44" s="32" t="s">
        <v>261</v>
      </c>
    </row>
    <row r="45" spans="1:10" s="26" customFormat="1" ht="18.75" customHeight="1">
      <c r="A45" s="37">
        <v>36</v>
      </c>
      <c r="B45" s="33" t="s">
        <v>265</v>
      </c>
      <c r="C45" s="32" t="s">
        <v>93</v>
      </c>
      <c r="D45" s="33" t="s">
        <v>266</v>
      </c>
      <c r="E45" s="32" t="s">
        <v>15</v>
      </c>
      <c r="F45" s="35">
        <v>34988</v>
      </c>
      <c r="G45" s="35">
        <v>32447</v>
      </c>
      <c r="H45" s="35">
        <v>2000</v>
      </c>
      <c r="I45" s="33" t="s">
        <v>267</v>
      </c>
      <c r="J45" s="32" t="s">
        <v>261</v>
      </c>
    </row>
    <row r="46" spans="1:10" ht="27.75" customHeight="1">
      <c r="A46" s="37">
        <v>37</v>
      </c>
      <c r="B46" s="33" t="s">
        <v>268</v>
      </c>
      <c r="C46" s="32" t="s">
        <v>93</v>
      </c>
      <c r="D46" s="33" t="s">
        <v>269</v>
      </c>
      <c r="E46" s="32" t="s">
        <v>54</v>
      </c>
      <c r="F46" s="35">
        <v>12000</v>
      </c>
      <c r="G46" s="35">
        <v>6054</v>
      </c>
      <c r="H46" s="35">
        <v>500</v>
      </c>
      <c r="I46" s="33" t="s">
        <v>270</v>
      </c>
      <c r="J46" s="32" t="s">
        <v>261</v>
      </c>
    </row>
    <row r="47" spans="1:10" ht="30.75" customHeight="1">
      <c r="A47" s="37">
        <v>38</v>
      </c>
      <c r="B47" s="33" t="s">
        <v>84</v>
      </c>
      <c r="C47" s="32" t="s">
        <v>85</v>
      </c>
      <c r="D47" s="33" t="s">
        <v>579</v>
      </c>
      <c r="E47" s="32" t="s">
        <v>32</v>
      </c>
      <c r="F47" s="35">
        <v>23796</v>
      </c>
      <c r="G47" s="35" t="s">
        <v>44</v>
      </c>
      <c r="H47" s="35">
        <v>2000</v>
      </c>
      <c r="I47" s="33" t="s">
        <v>86</v>
      </c>
      <c r="J47" s="36" t="s">
        <v>87</v>
      </c>
    </row>
    <row r="48" spans="1:10" ht="20.25" customHeight="1">
      <c r="A48" s="37">
        <v>39</v>
      </c>
      <c r="B48" s="33" t="s">
        <v>88</v>
      </c>
      <c r="C48" s="32" t="s">
        <v>89</v>
      </c>
      <c r="D48" s="33" t="s">
        <v>90</v>
      </c>
      <c r="E48" s="32" t="s">
        <v>18</v>
      </c>
      <c r="F48" s="35">
        <v>12000</v>
      </c>
      <c r="G48" s="35" t="s">
        <v>44</v>
      </c>
      <c r="H48" s="35">
        <v>5000</v>
      </c>
      <c r="I48" s="33" t="s">
        <v>91</v>
      </c>
      <c r="J48" s="36" t="s">
        <v>87</v>
      </c>
    </row>
    <row r="49" spans="1:11" s="26" customFormat="1" ht="27" customHeight="1">
      <c r="A49" s="37">
        <v>40</v>
      </c>
      <c r="B49" s="33" t="s">
        <v>327</v>
      </c>
      <c r="C49" s="32" t="s">
        <v>93</v>
      </c>
      <c r="D49" s="33" t="s">
        <v>328</v>
      </c>
      <c r="E49" s="32" t="s">
        <v>11</v>
      </c>
      <c r="F49" s="35">
        <v>50225</v>
      </c>
      <c r="G49" s="35">
        <v>16000</v>
      </c>
      <c r="H49" s="35">
        <v>16100</v>
      </c>
      <c r="I49" s="33" t="s">
        <v>329</v>
      </c>
      <c r="J49" s="32" t="s">
        <v>324</v>
      </c>
      <c r="K49" s="26"/>
    </row>
    <row r="50" spans="1:11" s="26" customFormat="1" ht="28.5" customHeight="1">
      <c r="A50" s="37">
        <v>41</v>
      </c>
      <c r="B50" s="33" t="s">
        <v>370</v>
      </c>
      <c r="C50" s="32" t="s">
        <v>110</v>
      </c>
      <c r="D50" s="33" t="s">
        <v>371</v>
      </c>
      <c r="E50" s="32" t="s">
        <v>20</v>
      </c>
      <c r="F50" s="35">
        <v>141782</v>
      </c>
      <c r="G50" s="35" t="s">
        <v>44</v>
      </c>
      <c r="H50" s="35">
        <v>10000</v>
      </c>
      <c r="I50" s="33" t="s">
        <v>372</v>
      </c>
      <c r="J50" s="36" t="s">
        <v>357</v>
      </c>
      <c r="K50" s="26"/>
    </row>
    <row r="51" spans="1:11" s="26" customFormat="1" ht="24">
      <c r="A51" s="37">
        <v>42</v>
      </c>
      <c r="B51" s="33" t="s">
        <v>373</v>
      </c>
      <c r="C51" s="57" t="s">
        <v>110</v>
      </c>
      <c r="D51" s="56" t="s">
        <v>374</v>
      </c>
      <c r="E51" s="63" t="s">
        <v>6</v>
      </c>
      <c r="F51" s="59">
        <v>7078</v>
      </c>
      <c r="G51" s="35" t="s">
        <v>44</v>
      </c>
      <c r="H51" s="59">
        <v>1000</v>
      </c>
      <c r="I51" s="56" t="s">
        <v>375</v>
      </c>
      <c r="J51" s="36" t="s">
        <v>357</v>
      </c>
      <c r="K51" s="26"/>
    </row>
    <row r="52" spans="1:11" s="15" customFormat="1" ht="30.75" customHeight="1">
      <c r="A52" s="37">
        <v>43</v>
      </c>
      <c r="B52" s="76" t="s">
        <v>404</v>
      </c>
      <c r="C52" s="32" t="s">
        <v>93</v>
      </c>
      <c r="D52" s="33" t="s">
        <v>405</v>
      </c>
      <c r="E52" s="32" t="s">
        <v>40</v>
      </c>
      <c r="F52" s="35">
        <v>242000</v>
      </c>
      <c r="G52" s="35">
        <v>34190</v>
      </c>
      <c r="H52" s="35">
        <v>20000</v>
      </c>
      <c r="I52" s="91" t="s">
        <v>611</v>
      </c>
      <c r="J52" s="32" t="s">
        <v>401</v>
      </c>
      <c r="K52" s="15"/>
    </row>
    <row r="53" spans="1:11" s="22" customFormat="1" ht="22.5" customHeight="1">
      <c r="A53" s="37">
        <v>44</v>
      </c>
      <c r="B53" s="33" t="s">
        <v>406</v>
      </c>
      <c r="C53" s="32" t="s">
        <v>89</v>
      </c>
      <c r="D53" s="33" t="s">
        <v>407</v>
      </c>
      <c r="E53" s="32" t="s">
        <v>41</v>
      </c>
      <c r="F53" s="35">
        <v>79668</v>
      </c>
      <c r="G53" s="35" t="s">
        <v>44</v>
      </c>
      <c r="H53" s="35">
        <v>10000</v>
      </c>
      <c r="I53" s="27" t="s">
        <v>154</v>
      </c>
      <c r="J53" s="32" t="s">
        <v>401</v>
      </c>
      <c r="K53" s="22"/>
    </row>
    <row r="54" spans="1:11" s="26" customFormat="1" ht="22.5" customHeight="1">
      <c r="A54" s="37">
        <v>45</v>
      </c>
      <c r="B54" s="33" t="s">
        <v>408</v>
      </c>
      <c r="C54" s="32" t="s">
        <v>93</v>
      </c>
      <c r="D54" s="33" t="s">
        <v>409</v>
      </c>
      <c r="E54" s="32" t="s">
        <v>55</v>
      </c>
      <c r="F54" s="32">
        <v>16900</v>
      </c>
      <c r="G54" s="32">
        <v>17210</v>
      </c>
      <c r="H54" s="32">
        <v>1100</v>
      </c>
      <c r="I54" s="33" t="s">
        <v>410</v>
      </c>
      <c r="J54" s="32" t="s">
        <v>411</v>
      </c>
      <c r="K54" s="26"/>
    </row>
    <row r="55" spans="1:11" s="15" customFormat="1" ht="22.5" customHeight="1">
      <c r="A55" s="37">
        <v>46</v>
      </c>
      <c r="B55" s="33" t="s">
        <v>412</v>
      </c>
      <c r="C55" s="32" t="s">
        <v>93</v>
      </c>
      <c r="D55" s="33" t="s">
        <v>413</v>
      </c>
      <c r="E55" s="32" t="s">
        <v>9</v>
      </c>
      <c r="F55" s="35">
        <v>15000</v>
      </c>
      <c r="G55" s="35">
        <v>11772</v>
      </c>
      <c r="H55" s="35">
        <v>3228</v>
      </c>
      <c r="I55" s="56" t="s">
        <v>111</v>
      </c>
      <c r="J55" s="32" t="s">
        <v>401</v>
      </c>
      <c r="K55" s="15"/>
    </row>
    <row r="56" spans="1:10" s="3" customFormat="1" ht="22.5" customHeight="1">
      <c r="A56" s="97" t="s">
        <v>592</v>
      </c>
      <c r="B56" s="98" t="s">
        <v>593</v>
      </c>
      <c r="C56" s="97"/>
      <c r="D56" s="99"/>
      <c r="E56" s="97"/>
      <c r="F56" s="100">
        <f>SUM(F57:F122)</f>
        <v>915984.1799999999</v>
      </c>
      <c r="G56" s="100">
        <f>SUM(G57:G122)</f>
        <v>221183</v>
      </c>
      <c r="H56" s="100">
        <f>SUM(H57:H122)</f>
        <v>179251</v>
      </c>
      <c r="I56" s="98"/>
      <c r="J56" s="97"/>
    </row>
    <row r="57" spans="1:11" s="26" customFormat="1" ht="22.5">
      <c r="A57" s="32">
        <v>47</v>
      </c>
      <c r="B57" s="27" t="s">
        <v>135</v>
      </c>
      <c r="C57" s="32" t="s">
        <v>93</v>
      </c>
      <c r="D57" s="33" t="s">
        <v>508</v>
      </c>
      <c r="E57" s="32" t="s">
        <v>13</v>
      </c>
      <c r="F57" s="35">
        <v>36544.03</v>
      </c>
      <c r="G57" s="35">
        <v>14486</v>
      </c>
      <c r="H57" s="35">
        <v>3230</v>
      </c>
      <c r="I57" s="33" t="s">
        <v>111</v>
      </c>
      <c r="J57" s="85" t="s">
        <v>507</v>
      </c>
      <c r="K57" s="26"/>
    </row>
    <row r="58" spans="1:11" s="26" customFormat="1" ht="22.5">
      <c r="A58" s="37">
        <v>48</v>
      </c>
      <c r="B58" s="33" t="s">
        <v>509</v>
      </c>
      <c r="C58" s="32" t="s">
        <v>93</v>
      </c>
      <c r="D58" s="33" t="s">
        <v>510</v>
      </c>
      <c r="E58" s="32" t="s">
        <v>24</v>
      </c>
      <c r="F58" s="35">
        <v>80000</v>
      </c>
      <c r="G58" s="35" t="s">
        <v>44</v>
      </c>
      <c r="H58" s="35">
        <v>7500</v>
      </c>
      <c r="I58" s="33" t="s">
        <v>511</v>
      </c>
      <c r="J58" s="85" t="s">
        <v>507</v>
      </c>
      <c r="K58" s="26"/>
    </row>
    <row r="59" spans="1:11" s="26" customFormat="1" ht="22.5">
      <c r="A59" s="32">
        <v>49</v>
      </c>
      <c r="B59" s="33" t="s">
        <v>498</v>
      </c>
      <c r="C59" s="32" t="s">
        <v>110</v>
      </c>
      <c r="D59" s="33" t="s">
        <v>499</v>
      </c>
      <c r="E59" s="32">
        <v>2018</v>
      </c>
      <c r="F59" s="35">
        <v>900</v>
      </c>
      <c r="G59" s="35" t="s">
        <v>44</v>
      </c>
      <c r="H59" s="35">
        <v>900</v>
      </c>
      <c r="I59" s="33" t="s">
        <v>111</v>
      </c>
      <c r="J59" s="32" t="s">
        <v>497</v>
      </c>
      <c r="K59" s="26"/>
    </row>
    <row r="60" spans="1:11" s="111" customFormat="1" ht="29.25" customHeight="1">
      <c r="A60" s="37">
        <v>50</v>
      </c>
      <c r="B60" s="33" t="s">
        <v>615</v>
      </c>
      <c r="C60" s="109" t="s">
        <v>612</v>
      </c>
      <c r="D60" s="33" t="s">
        <v>614</v>
      </c>
      <c r="E60" s="109">
        <v>2018</v>
      </c>
      <c r="F60" s="109">
        <v>2700</v>
      </c>
      <c r="G60" s="35" t="s">
        <v>44</v>
      </c>
      <c r="H60" s="109">
        <v>2700</v>
      </c>
      <c r="I60" s="33" t="s">
        <v>613</v>
      </c>
      <c r="J60" s="32" t="s">
        <v>616</v>
      </c>
      <c r="K60" s="110"/>
    </row>
    <row r="61" spans="1:11" s="26" customFormat="1" ht="29.25" customHeight="1">
      <c r="A61" s="32">
        <v>51</v>
      </c>
      <c r="B61" s="88" t="s">
        <v>544</v>
      </c>
      <c r="C61" s="61" t="s">
        <v>81</v>
      </c>
      <c r="D61" s="33" t="s">
        <v>518</v>
      </c>
      <c r="E61" s="32" t="s">
        <v>22</v>
      </c>
      <c r="F61" s="35">
        <v>3165</v>
      </c>
      <c r="G61" s="35">
        <v>3065</v>
      </c>
      <c r="H61" s="35">
        <v>100</v>
      </c>
      <c r="I61" s="33" t="s">
        <v>470</v>
      </c>
      <c r="J61" s="32" t="s">
        <v>514</v>
      </c>
      <c r="K61" s="26"/>
    </row>
    <row r="62" spans="1:11" s="26" customFormat="1" ht="23.25" customHeight="1">
      <c r="A62" s="37">
        <v>52</v>
      </c>
      <c r="B62" s="89" t="s">
        <v>545</v>
      </c>
      <c r="C62" s="61" t="s">
        <v>81</v>
      </c>
      <c r="D62" s="38" t="s">
        <v>519</v>
      </c>
      <c r="E62" s="41" t="s">
        <v>23</v>
      </c>
      <c r="F62" s="86">
        <v>7539</v>
      </c>
      <c r="G62" s="35" t="s">
        <v>44</v>
      </c>
      <c r="H62" s="39">
        <v>1750</v>
      </c>
      <c r="I62" s="40" t="s">
        <v>520</v>
      </c>
      <c r="J62" s="32" t="s">
        <v>514</v>
      </c>
      <c r="K62" s="26"/>
    </row>
    <row r="63" spans="1:11" s="26" customFormat="1" ht="32.25" customHeight="1">
      <c r="A63" s="32">
        <v>53</v>
      </c>
      <c r="B63" s="56" t="s">
        <v>546</v>
      </c>
      <c r="C63" s="61" t="s">
        <v>81</v>
      </c>
      <c r="D63" s="33" t="s">
        <v>521</v>
      </c>
      <c r="E63" s="32" t="s">
        <v>25</v>
      </c>
      <c r="F63" s="35">
        <v>6527</v>
      </c>
      <c r="G63" s="35">
        <v>1076</v>
      </c>
      <c r="H63" s="35">
        <v>5000</v>
      </c>
      <c r="I63" s="33" t="s">
        <v>241</v>
      </c>
      <c r="J63" s="32" t="s">
        <v>514</v>
      </c>
      <c r="K63" s="26"/>
    </row>
    <row r="64" spans="1:11" s="26" customFormat="1" ht="31.5" customHeight="1">
      <c r="A64" s="37">
        <v>54</v>
      </c>
      <c r="B64" s="60" t="s">
        <v>522</v>
      </c>
      <c r="C64" s="32" t="s">
        <v>89</v>
      </c>
      <c r="D64" s="60" t="s">
        <v>523</v>
      </c>
      <c r="E64" s="41">
        <v>2018</v>
      </c>
      <c r="F64" s="62">
        <v>1967.15</v>
      </c>
      <c r="G64" s="35" t="s">
        <v>44</v>
      </c>
      <c r="H64" s="75">
        <v>1500</v>
      </c>
      <c r="I64" s="33" t="s">
        <v>524</v>
      </c>
      <c r="J64" s="32" t="s">
        <v>514</v>
      </c>
      <c r="K64" s="26"/>
    </row>
    <row r="65" spans="1:10" s="26" customFormat="1" ht="31.5" customHeight="1">
      <c r="A65" s="32">
        <v>55</v>
      </c>
      <c r="B65" s="33" t="s">
        <v>169</v>
      </c>
      <c r="C65" s="32" t="s">
        <v>110</v>
      </c>
      <c r="D65" s="33" t="s">
        <v>170</v>
      </c>
      <c r="E65" s="32">
        <v>2018</v>
      </c>
      <c r="F65" s="35">
        <v>503</v>
      </c>
      <c r="G65" s="35" t="s">
        <v>44</v>
      </c>
      <c r="H65" s="35">
        <v>503</v>
      </c>
      <c r="I65" s="33" t="s">
        <v>111</v>
      </c>
      <c r="J65" s="32" t="s">
        <v>160</v>
      </c>
    </row>
    <row r="66" spans="1:10" s="26" customFormat="1" ht="29.25" customHeight="1">
      <c r="A66" s="37">
        <v>56</v>
      </c>
      <c r="B66" s="33" t="s">
        <v>171</v>
      </c>
      <c r="C66" s="32" t="s">
        <v>110</v>
      </c>
      <c r="D66" s="33" t="s">
        <v>172</v>
      </c>
      <c r="E66" s="32">
        <v>2018</v>
      </c>
      <c r="F66" s="35">
        <v>463</v>
      </c>
      <c r="G66" s="35" t="s">
        <v>44</v>
      </c>
      <c r="H66" s="35">
        <v>463</v>
      </c>
      <c r="I66" s="33" t="s">
        <v>173</v>
      </c>
      <c r="J66" s="32" t="s">
        <v>174</v>
      </c>
    </row>
    <row r="67" spans="1:10" s="26" customFormat="1" ht="26.25" customHeight="1">
      <c r="A67" s="32">
        <v>57</v>
      </c>
      <c r="B67" s="33" t="s">
        <v>175</v>
      </c>
      <c r="C67" s="32" t="s">
        <v>110</v>
      </c>
      <c r="D67" s="33" t="s">
        <v>176</v>
      </c>
      <c r="E67" s="32">
        <v>2018</v>
      </c>
      <c r="F67" s="35">
        <v>1200</v>
      </c>
      <c r="G67" s="35" t="s">
        <v>44</v>
      </c>
      <c r="H67" s="35">
        <v>1200</v>
      </c>
      <c r="I67" s="33" t="s">
        <v>111</v>
      </c>
      <c r="J67" s="32" t="s">
        <v>174</v>
      </c>
    </row>
    <row r="68" spans="1:10" s="26" customFormat="1" ht="30" customHeight="1">
      <c r="A68" s="37">
        <v>58</v>
      </c>
      <c r="B68" s="38" t="s">
        <v>191</v>
      </c>
      <c r="C68" s="32" t="s">
        <v>192</v>
      </c>
      <c r="D68" s="33" t="s">
        <v>193</v>
      </c>
      <c r="E68" s="32" t="s">
        <v>51</v>
      </c>
      <c r="F68" s="35">
        <v>23700</v>
      </c>
      <c r="G68" s="35">
        <v>5940</v>
      </c>
      <c r="H68" s="35">
        <v>1400</v>
      </c>
      <c r="I68" s="33" t="s">
        <v>194</v>
      </c>
      <c r="J68" s="36" t="s">
        <v>186</v>
      </c>
    </row>
    <row r="69" spans="1:10" s="26" customFormat="1" ht="32.25" customHeight="1">
      <c r="A69" s="32">
        <v>59</v>
      </c>
      <c r="B69" s="33" t="s">
        <v>195</v>
      </c>
      <c r="C69" s="32" t="s">
        <v>196</v>
      </c>
      <c r="D69" s="33" t="s">
        <v>197</v>
      </c>
      <c r="E69" s="32" t="s">
        <v>52</v>
      </c>
      <c r="F69" s="35">
        <v>2300</v>
      </c>
      <c r="G69" s="35">
        <v>500</v>
      </c>
      <c r="H69" s="35">
        <v>200</v>
      </c>
      <c r="I69" s="33" t="s">
        <v>198</v>
      </c>
      <c r="J69" s="32" t="s">
        <v>199</v>
      </c>
    </row>
    <row r="70" spans="1:10" s="26" customFormat="1" ht="33.75" customHeight="1">
      <c r="A70" s="37">
        <v>60</v>
      </c>
      <c r="B70" s="33" t="s">
        <v>200</v>
      </c>
      <c r="C70" s="32" t="s">
        <v>110</v>
      </c>
      <c r="D70" s="33" t="s">
        <v>201</v>
      </c>
      <c r="E70" s="32" t="s">
        <v>8</v>
      </c>
      <c r="F70" s="35">
        <v>8900</v>
      </c>
      <c r="G70" s="35" t="s">
        <v>44</v>
      </c>
      <c r="H70" s="35">
        <v>2000</v>
      </c>
      <c r="I70" s="33" t="s">
        <v>202</v>
      </c>
      <c r="J70" s="32" t="s">
        <v>203</v>
      </c>
    </row>
    <row r="71" spans="1:10" s="26" customFormat="1" ht="24" customHeight="1">
      <c r="A71" s="32">
        <v>61</v>
      </c>
      <c r="B71" s="33" t="s">
        <v>204</v>
      </c>
      <c r="C71" s="32" t="s">
        <v>205</v>
      </c>
      <c r="D71" s="33" t="s">
        <v>206</v>
      </c>
      <c r="E71" s="32">
        <v>2018</v>
      </c>
      <c r="F71" s="35">
        <v>300</v>
      </c>
      <c r="G71" s="35" t="s">
        <v>44</v>
      </c>
      <c r="H71" s="35">
        <v>300</v>
      </c>
      <c r="I71" s="33" t="s">
        <v>173</v>
      </c>
      <c r="J71" s="32" t="s">
        <v>199</v>
      </c>
    </row>
    <row r="72" spans="1:10" s="26" customFormat="1" ht="30.75" customHeight="1">
      <c r="A72" s="37">
        <v>62</v>
      </c>
      <c r="B72" s="33" t="s">
        <v>207</v>
      </c>
      <c r="C72" s="32" t="s">
        <v>205</v>
      </c>
      <c r="D72" s="33" t="s">
        <v>208</v>
      </c>
      <c r="E72" s="32" t="s">
        <v>53</v>
      </c>
      <c r="F72" s="35">
        <v>1100</v>
      </c>
      <c r="G72" s="35" t="s">
        <v>44</v>
      </c>
      <c r="H72" s="35">
        <v>800</v>
      </c>
      <c r="I72" s="33" t="s">
        <v>173</v>
      </c>
      <c r="J72" s="32" t="s">
        <v>199</v>
      </c>
    </row>
    <row r="73" spans="1:10" s="26" customFormat="1" ht="32.25" customHeight="1">
      <c r="A73" s="32">
        <v>63</v>
      </c>
      <c r="B73" s="33" t="s">
        <v>209</v>
      </c>
      <c r="C73" s="32" t="s">
        <v>192</v>
      </c>
      <c r="D73" s="33" t="s">
        <v>210</v>
      </c>
      <c r="E73" s="32" t="s">
        <v>64</v>
      </c>
      <c r="F73" s="35">
        <v>32300</v>
      </c>
      <c r="G73" s="35">
        <v>9000</v>
      </c>
      <c r="H73" s="35">
        <v>5000</v>
      </c>
      <c r="I73" s="33" t="s">
        <v>211</v>
      </c>
      <c r="J73" s="36" t="s">
        <v>186</v>
      </c>
    </row>
    <row r="74" spans="1:10" s="26" customFormat="1" ht="33" customHeight="1">
      <c r="A74" s="37">
        <v>64</v>
      </c>
      <c r="B74" s="33" t="s">
        <v>213</v>
      </c>
      <c r="C74" s="32" t="s">
        <v>192</v>
      </c>
      <c r="D74" s="33" t="s">
        <v>214</v>
      </c>
      <c r="E74" s="32" t="s">
        <v>46</v>
      </c>
      <c r="F74" s="35">
        <v>3182</v>
      </c>
      <c r="G74" s="35">
        <v>2500</v>
      </c>
      <c r="H74" s="35">
        <v>500</v>
      </c>
      <c r="I74" s="33" t="s">
        <v>215</v>
      </c>
      <c r="J74" s="36" t="s">
        <v>186</v>
      </c>
    </row>
    <row r="75" spans="1:10" s="26" customFormat="1" ht="30" customHeight="1">
      <c r="A75" s="32">
        <v>65</v>
      </c>
      <c r="B75" s="33" t="s">
        <v>216</v>
      </c>
      <c r="C75" s="32" t="s">
        <v>192</v>
      </c>
      <c r="D75" s="33" t="s">
        <v>217</v>
      </c>
      <c r="E75" s="32" t="s">
        <v>65</v>
      </c>
      <c r="F75" s="35">
        <v>7985</v>
      </c>
      <c r="G75" s="35">
        <v>3000</v>
      </c>
      <c r="H75" s="35">
        <v>1500</v>
      </c>
      <c r="I75" s="33" t="s">
        <v>215</v>
      </c>
      <c r="J75" s="36" t="s">
        <v>186</v>
      </c>
    </row>
    <row r="76" spans="1:10" s="26" customFormat="1" ht="23.25" customHeight="1">
      <c r="A76" s="37">
        <v>66</v>
      </c>
      <c r="B76" s="33" t="s">
        <v>218</v>
      </c>
      <c r="C76" s="32" t="s">
        <v>219</v>
      </c>
      <c r="D76" s="33" t="s">
        <v>618</v>
      </c>
      <c r="E76" s="32">
        <v>2018</v>
      </c>
      <c r="F76" s="35">
        <v>7500</v>
      </c>
      <c r="G76" s="35" t="s">
        <v>44</v>
      </c>
      <c r="H76" s="35">
        <v>7500</v>
      </c>
      <c r="I76" s="33" t="s">
        <v>173</v>
      </c>
      <c r="J76" s="36" t="s">
        <v>199</v>
      </c>
    </row>
    <row r="77" spans="1:10" s="26" customFormat="1" ht="21" customHeight="1">
      <c r="A77" s="32">
        <v>67</v>
      </c>
      <c r="B77" s="33" t="s">
        <v>234</v>
      </c>
      <c r="C77" s="32" t="s">
        <v>230</v>
      </c>
      <c r="D77" s="33" t="s">
        <v>565</v>
      </c>
      <c r="E77" s="32" t="s">
        <v>56</v>
      </c>
      <c r="F77" s="35">
        <v>3000</v>
      </c>
      <c r="G77" s="35" t="s">
        <v>44</v>
      </c>
      <c r="H77" s="35">
        <v>1000</v>
      </c>
      <c r="I77" s="33" t="s">
        <v>235</v>
      </c>
      <c r="J77" s="32" t="s">
        <v>228</v>
      </c>
    </row>
    <row r="78" spans="1:10" s="26" customFormat="1" ht="30" customHeight="1">
      <c r="A78" s="37">
        <v>68</v>
      </c>
      <c r="B78" s="33" t="s">
        <v>236</v>
      </c>
      <c r="C78" s="32" t="s">
        <v>230</v>
      </c>
      <c r="D78" s="33" t="s">
        <v>566</v>
      </c>
      <c r="E78" s="32" t="s">
        <v>60</v>
      </c>
      <c r="F78" s="35">
        <v>2473</v>
      </c>
      <c r="G78" s="35" t="s">
        <v>44</v>
      </c>
      <c r="H78" s="35">
        <v>1500</v>
      </c>
      <c r="I78" s="33" t="s">
        <v>237</v>
      </c>
      <c r="J78" s="32" t="s">
        <v>228</v>
      </c>
    </row>
    <row r="79" spans="1:10" s="26" customFormat="1" ht="31.5" customHeight="1">
      <c r="A79" s="32">
        <v>69</v>
      </c>
      <c r="B79" s="33" t="s">
        <v>238</v>
      </c>
      <c r="C79" s="32" t="s">
        <v>93</v>
      </c>
      <c r="D79" s="33" t="s">
        <v>567</v>
      </c>
      <c r="E79" s="32" t="s">
        <v>61</v>
      </c>
      <c r="F79" s="35">
        <v>7030</v>
      </c>
      <c r="G79" s="35">
        <v>6300</v>
      </c>
      <c r="H79" s="35">
        <v>500</v>
      </c>
      <c r="I79" s="33" t="s">
        <v>239</v>
      </c>
      <c r="J79" s="32" t="s">
        <v>228</v>
      </c>
    </row>
    <row r="80" spans="1:10" s="26" customFormat="1" ht="33" customHeight="1">
      <c r="A80" s="37">
        <v>70</v>
      </c>
      <c r="B80" s="38" t="s">
        <v>240</v>
      </c>
      <c r="C80" s="32" t="s">
        <v>230</v>
      </c>
      <c r="D80" s="33" t="s">
        <v>559</v>
      </c>
      <c r="E80" s="57">
        <v>2018</v>
      </c>
      <c r="F80" s="58">
        <v>2000</v>
      </c>
      <c r="G80" s="35" t="s">
        <v>44</v>
      </c>
      <c r="H80" s="59">
        <v>2000</v>
      </c>
      <c r="I80" s="56" t="s">
        <v>241</v>
      </c>
      <c r="J80" s="57" t="s">
        <v>228</v>
      </c>
    </row>
    <row r="81" spans="1:10" s="8" customFormat="1" ht="28.5" customHeight="1">
      <c r="A81" s="32">
        <v>71</v>
      </c>
      <c r="B81" s="89" t="s">
        <v>556</v>
      </c>
      <c r="C81" s="61" t="s">
        <v>93</v>
      </c>
      <c r="D81" s="60" t="s">
        <v>560</v>
      </c>
      <c r="E81" s="61" t="s">
        <v>33</v>
      </c>
      <c r="F81" s="62">
        <v>49900</v>
      </c>
      <c r="G81" s="62">
        <v>35068</v>
      </c>
      <c r="H81" s="62">
        <v>1500</v>
      </c>
      <c r="I81" s="60" t="s">
        <v>242</v>
      </c>
      <c r="J81" s="57" t="s">
        <v>228</v>
      </c>
    </row>
    <row r="82" spans="1:10" s="26" customFormat="1" ht="30.75" customHeight="1">
      <c r="A82" s="37">
        <v>72</v>
      </c>
      <c r="B82" s="88" t="s">
        <v>553</v>
      </c>
      <c r="C82" s="32" t="s">
        <v>110</v>
      </c>
      <c r="D82" s="91" t="s">
        <v>561</v>
      </c>
      <c r="E82" s="32" t="s">
        <v>7</v>
      </c>
      <c r="F82" s="35">
        <v>600</v>
      </c>
      <c r="G82" s="35">
        <v>400</v>
      </c>
      <c r="H82" s="35">
        <v>200</v>
      </c>
      <c r="I82" s="56" t="s">
        <v>243</v>
      </c>
      <c r="J82" s="57" t="s">
        <v>228</v>
      </c>
    </row>
    <row r="83" spans="1:10" s="26" customFormat="1" ht="22.5" customHeight="1">
      <c r="A83" s="32">
        <v>73</v>
      </c>
      <c r="B83" s="33" t="s">
        <v>563</v>
      </c>
      <c r="C83" s="32" t="s">
        <v>230</v>
      </c>
      <c r="D83" s="56" t="s">
        <v>244</v>
      </c>
      <c r="E83" s="63">
        <v>2018</v>
      </c>
      <c r="F83" s="59">
        <v>2400</v>
      </c>
      <c r="G83" s="35" t="s">
        <v>44</v>
      </c>
      <c r="H83" s="59">
        <v>2400</v>
      </c>
      <c r="I83" s="56" t="s">
        <v>243</v>
      </c>
      <c r="J83" s="57" t="s">
        <v>228</v>
      </c>
    </row>
    <row r="84" spans="1:10" s="26" customFormat="1" ht="22.5" customHeight="1">
      <c r="A84" s="37">
        <v>74</v>
      </c>
      <c r="B84" s="33" t="s">
        <v>253</v>
      </c>
      <c r="C84" s="32" t="s">
        <v>93</v>
      </c>
      <c r="D84" s="33" t="s">
        <v>254</v>
      </c>
      <c r="E84" s="32" t="s">
        <v>42</v>
      </c>
      <c r="F84" s="35">
        <v>20484</v>
      </c>
      <c r="G84" s="35">
        <v>9520</v>
      </c>
      <c r="H84" s="64">
        <v>4700</v>
      </c>
      <c r="I84" s="33" t="s">
        <v>239</v>
      </c>
      <c r="J84" s="32" t="s">
        <v>249</v>
      </c>
    </row>
    <row r="85" spans="1:10" s="26" customFormat="1" ht="22.5" customHeight="1">
      <c r="A85" s="32">
        <v>75</v>
      </c>
      <c r="B85" s="33" t="s">
        <v>255</v>
      </c>
      <c r="C85" s="32" t="s">
        <v>93</v>
      </c>
      <c r="D85" s="33" t="s">
        <v>256</v>
      </c>
      <c r="E85" s="32" t="s">
        <v>11</v>
      </c>
      <c r="F85" s="35">
        <v>10623</v>
      </c>
      <c r="G85" s="35">
        <v>7589</v>
      </c>
      <c r="H85" s="64">
        <v>1500</v>
      </c>
      <c r="I85" s="33" t="s">
        <v>252</v>
      </c>
      <c r="J85" s="32" t="s">
        <v>249</v>
      </c>
    </row>
    <row r="86" spans="1:10" s="26" customFormat="1" ht="22.5" customHeight="1">
      <c r="A86" s="37">
        <v>76</v>
      </c>
      <c r="B86" s="33" t="s">
        <v>274</v>
      </c>
      <c r="C86" s="32" t="s">
        <v>93</v>
      </c>
      <c r="D86" s="33" t="s">
        <v>275</v>
      </c>
      <c r="E86" s="32" t="s">
        <v>16</v>
      </c>
      <c r="F86" s="35">
        <v>9745</v>
      </c>
      <c r="G86" s="35">
        <v>4500</v>
      </c>
      <c r="H86" s="35">
        <v>2000</v>
      </c>
      <c r="I86" s="33" t="s">
        <v>276</v>
      </c>
      <c r="J86" s="32" t="s">
        <v>261</v>
      </c>
    </row>
    <row r="87" spans="1:10" s="26" customFormat="1" ht="22.5" customHeight="1">
      <c r="A87" s="32">
        <v>77</v>
      </c>
      <c r="B87" s="33" t="s">
        <v>283</v>
      </c>
      <c r="C87" s="32" t="s">
        <v>110</v>
      </c>
      <c r="D87" s="33" t="s">
        <v>284</v>
      </c>
      <c r="E87" s="32" t="s">
        <v>6</v>
      </c>
      <c r="F87" s="35">
        <v>4000</v>
      </c>
      <c r="G87" s="35" t="s">
        <v>44</v>
      </c>
      <c r="H87" s="35">
        <v>1500</v>
      </c>
      <c r="I87" s="33" t="s">
        <v>285</v>
      </c>
      <c r="J87" s="36" t="s">
        <v>261</v>
      </c>
    </row>
    <row r="88" spans="1:10" s="26" customFormat="1" ht="22.5" customHeight="1">
      <c r="A88" s="37">
        <v>78</v>
      </c>
      <c r="B88" s="33" t="s">
        <v>286</v>
      </c>
      <c r="C88" s="32" t="s">
        <v>110</v>
      </c>
      <c r="D88" s="33" t="s">
        <v>287</v>
      </c>
      <c r="E88" s="32" t="s">
        <v>6</v>
      </c>
      <c r="F88" s="35">
        <v>30000</v>
      </c>
      <c r="G88" s="35" t="s">
        <v>44</v>
      </c>
      <c r="H88" s="35">
        <v>14500</v>
      </c>
      <c r="I88" s="33" t="s">
        <v>288</v>
      </c>
      <c r="J88" s="32" t="s">
        <v>261</v>
      </c>
    </row>
    <row r="89" spans="1:10" s="26" customFormat="1" ht="22.5" customHeight="1">
      <c r="A89" s="32">
        <v>79</v>
      </c>
      <c r="B89" s="33" t="s">
        <v>289</v>
      </c>
      <c r="C89" s="32" t="s">
        <v>110</v>
      </c>
      <c r="D89" s="33" t="s">
        <v>290</v>
      </c>
      <c r="E89" s="32">
        <v>2018</v>
      </c>
      <c r="F89" s="35">
        <v>6400</v>
      </c>
      <c r="G89" s="35" t="s">
        <v>44</v>
      </c>
      <c r="H89" s="35">
        <v>6400</v>
      </c>
      <c r="I89" s="33" t="s">
        <v>291</v>
      </c>
      <c r="J89" s="32" t="s">
        <v>261</v>
      </c>
    </row>
    <row r="90" spans="1:10" s="13" customFormat="1" ht="22.5" customHeight="1">
      <c r="A90" s="37">
        <v>80</v>
      </c>
      <c r="B90" s="40" t="s">
        <v>303</v>
      </c>
      <c r="C90" s="41" t="s">
        <v>93</v>
      </c>
      <c r="D90" s="40" t="s">
        <v>304</v>
      </c>
      <c r="E90" s="41" t="s">
        <v>26</v>
      </c>
      <c r="F90" s="41">
        <v>17358</v>
      </c>
      <c r="G90" s="41">
        <v>15016</v>
      </c>
      <c r="H90" s="41">
        <v>800</v>
      </c>
      <c r="I90" s="40" t="s">
        <v>305</v>
      </c>
      <c r="J90" s="41" t="s">
        <v>261</v>
      </c>
    </row>
    <row r="91" spans="1:10" s="13" customFormat="1" ht="22.5" customHeight="1">
      <c r="A91" s="32">
        <v>81</v>
      </c>
      <c r="B91" s="40" t="s">
        <v>306</v>
      </c>
      <c r="C91" s="41" t="s">
        <v>93</v>
      </c>
      <c r="D91" s="40" t="s">
        <v>307</v>
      </c>
      <c r="E91" s="41" t="s">
        <v>7</v>
      </c>
      <c r="F91" s="41">
        <v>73981</v>
      </c>
      <c r="G91" s="41">
        <v>400</v>
      </c>
      <c r="H91" s="41">
        <v>1500</v>
      </c>
      <c r="I91" s="40" t="s">
        <v>308</v>
      </c>
      <c r="J91" s="41" t="s">
        <v>261</v>
      </c>
    </row>
    <row r="92" spans="1:10" s="13" customFormat="1" ht="30.75" customHeight="1">
      <c r="A92" s="37">
        <v>82</v>
      </c>
      <c r="B92" s="40" t="s">
        <v>309</v>
      </c>
      <c r="C92" s="41" t="s">
        <v>93</v>
      </c>
      <c r="D92" s="40" t="s">
        <v>310</v>
      </c>
      <c r="E92" s="41" t="s">
        <v>6</v>
      </c>
      <c r="F92" s="41">
        <v>12201</v>
      </c>
      <c r="G92" s="41">
        <v>6377</v>
      </c>
      <c r="H92" s="41">
        <v>1000</v>
      </c>
      <c r="I92" s="40" t="s">
        <v>311</v>
      </c>
      <c r="J92" s="41" t="s">
        <v>261</v>
      </c>
    </row>
    <row r="93" spans="1:10" s="13" customFormat="1" ht="35.25" customHeight="1">
      <c r="A93" s="32">
        <v>83</v>
      </c>
      <c r="B93" s="40" t="s">
        <v>312</v>
      </c>
      <c r="C93" s="41" t="s">
        <v>110</v>
      </c>
      <c r="D93" s="40" t="s">
        <v>313</v>
      </c>
      <c r="E93" s="41" t="s">
        <v>6</v>
      </c>
      <c r="F93" s="41">
        <v>8000</v>
      </c>
      <c r="G93" s="35" t="s">
        <v>44</v>
      </c>
      <c r="H93" s="41">
        <v>2500</v>
      </c>
      <c r="I93" s="40" t="s">
        <v>314</v>
      </c>
      <c r="J93" s="41" t="s">
        <v>261</v>
      </c>
    </row>
    <row r="94" spans="1:10" s="19" customFormat="1" ht="24" customHeight="1">
      <c r="A94" s="37">
        <v>84</v>
      </c>
      <c r="B94" s="40" t="s">
        <v>315</v>
      </c>
      <c r="C94" s="41" t="s">
        <v>110</v>
      </c>
      <c r="D94" s="40" t="s">
        <v>316</v>
      </c>
      <c r="E94" s="41">
        <v>2018</v>
      </c>
      <c r="F94" s="41">
        <v>300</v>
      </c>
      <c r="G94" s="35" t="s">
        <v>44</v>
      </c>
      <c r="H94" s="41">
        <v>300</v>
      </c>
      <c r="I94" s="40" t="s">
        <v>317</v>
      </c>
      <c r="J94" s="41" t="s">
        <v>261</v>
      </c>
    </row>
    <row r="95" spans="1:10" s="9" customFormat="1" ht="30" customHeight="1">
      <c r="A95" s="32">
        <v>85</v>
      </c>
      <c r="B95" s="33" t="s">
        <v>92</v>
      </c>
      <c r="C95" s="37" t="s">
        <v>93</v>
      </c>
      <c r="D95" s="38" t="s">
        <v>94</v>
      </c>
      <c r="E95" s="32" t="s">
        <v>37</v>
      </c>
      <c r="F95" s="32">
        <v>93100</v>
      </c>
      <c r="G95" s="32">
        <v>86576</v>
      </c>
      <c r="H95" s="32">
        <v>2500</v>
      </c>
      <c r="I95" s="33" t="s">
        <v>95</v>
      </c>
      <c r="J95" s="36" t="s">
        <v>87</v>
      </c>
    </row>
    <row r="96" spans="1:10" s="11" customFormat="1" ht="22.5" customHeight="1">
      <c r="A96" s="37">
        <v>86</v>
      </c>
      <c r="B96" s="33" t="s">
        <v>96</v>
      </c>
      <c r="C96" s="32" t="s">
        <v>97</v>
      </c>
      <c r="D96" s="38" t="s">
        <v>98</v>
      </c>
      <c r="E96" s="32">
        <v>2018</v>
      </c>
      <c r="F96" s="39">
        <v>3000</v>
      </c>
      <c r="G96" s="35" t="s">
        <v>44</v>
      </c>
      <c r="H96" s="39">
        <v>3000</v>
      </c>
      <c r="I96" s="40" t="s">
        <v>99</v>
      </c>
      <c r="J96" s="32" t="s">
        <v>83</v>
      </c>
    </row>
    <row r="97" spans="1:10" s="11" customFormat="1" ht="29.25" customHeight="1">
      <c r="A97" s="32">
        <v>87</v>
      </c>
      <c r="B97" s="33" t="s">
        <v>100</v>
      </c>
      <c r="C97" s="32" t="s">
        <v>97</v>
      </c>
      <c r="D97" s="38" t="s">
        <v>101</v>
      </c>
      <c r="E97" s="32">
        <v>2018</v>
      </c>
      <c r="F97" s="39">
        <v>2500</v>
      </c>
      <c r="G97" s="35" t="s">
        <v>44</v>
      </c>
      <c r="H97" s="39">
        <v>2500</v>
      </c>
      <c r="I97" s="40" t="s">
        <v>102</v>
      </c>
      <c r="J97" s="32" t="s">
        <v>83</v>
      </c>
    </row>
    <row r="98" spans="1:10" s="9" customFormat="1" ht="30.75" customHeight="1">
      <c r="A98" s="37">
        <v>88</v>
      </c>
      <c r="B98" s="33" t="s">
        <v>103</v>
      </c>
      <c r="C98" s="32" t="s">
        <v>97</v>
      </c>
      <c r="D98" s="38" t="s">
        <v>104</v>
      </c>
      <c r="E98" s="32" t="s">
        <v>150</v>
      </c>
      <c r="F98" s="32">
        <v>28360</v>
      </c>
      <c r="G98" s="35" t="s">
        <v>44</v>
      </c>
      <c r="H98" s="39">
        <v>2000</v>
      </c>
      <c r="I98" s="40" t="s">
        <v>105</v>
      </c>
      <c r="J98" s="32" t="s">
        <v>83</v>
      </c>
    </row>
    <row r="99" spans="1:10" s="11" customFormat="1" ht="31.5" customHeight="1">
      <c r="A99" s="32">
        <v>89</v>
      </c>
      <c r="B99" s="33" t="s">
        <v>106</v>
      </c>
      <c r="C99" s="32" t="s">
        <v>97</v>
      </c>
      <c r="D99" s="38" t="s">
        <v>107</v>
      </c>
      <c r="E99" s="32" t="s">
        <v>49</v>
      </c>
      <c r="F99" s="32">
        <v>12000</v>
      </c>
      <c r="G99" s="35" t="s">
        <v>44</v>
      </c>
      <c r="H99" s="39">
        <v>1000</v>
      </c>
      <c r="I99" s="40" t="s">
        <v>108</v>
      </c>
      <c r="J99" s="32" t="s">
        <v>83</v>
      </c>
    </row>
    <row r="100" spans="1:10" s="12" customFormat="1" ht="22.5" customHeight="1">
      <c r="A100" s="37">
        <v>90</v>
      </c>
      <c r="B100" s="33" t="s">
        <v>109</v>
      </c>
      <c r="C100" s="37" t="s">
        <v>110</v>
      </c>
      <c r="D100" s="38" t="s">
        <v>568</v>
      </c>
      <c r="E100" s="32">
        <v>2018</v>
      </c>
      <c r="F100" s="32">
        <v>3000</v>
      </c>
      <c r="G100" s="35" t="s">
        <v>44</v>
      </c>
      <c r="H100" s="32">
        <v>3000</v>
      </c>
      <c r="I100" s="33" t="s">
        <v>111</v>
      </c>
      <c r="J100" s="32" t="s">
        <v>83</v>
      </c>
    </row>
    <row r="101" spans="1:10" s="11" customFormat="1" ht="31.5" customHeight="1">
      <c r="A101" s="32">
        <v>91</v>
      </c>
      <c r="B101" s="33" t="s">
        <v>112</v>
      </c>
      <c r="C101" s="37" t="s">
        <v>110</v>
      </c>
      <c r="D101" s="27" t="s">
        <v>151</v>
      </c>
      <c r="E101" s="32">
        <v>2018</v>
      </c>
      <c r="F101" s="35">
        <v>1500</v>
      </c>
      <c r="G101" s="35" t="s">
        <v>44</v>
      </c>
      <c r="H101" s="35">
        <v>1500</v>
      </c>
      <c r="I101" s="33" t="s">
        <v>111</v>
      </c>
      <c r="J101" s="32" t="s">
        <v>83</v>
      </c>
    </row>
    <row r="102" spans="1:10" s="26" customFormat="1" ht="30.75" customHeight="1">
      <c r="A102" s="37">
        <v>92</v>
      </c>
      <c r="B102" s="27" t="s">
        <v>147</v>
      </c>
      <c r="C102" s="66" t="s">
        <v>1</v>
      </c>
      <c r="D102" s="27" t="s">
        <v>148</v>
      </c>
      <c r="E102" s="35">
        <v>2018</v>
      </c>
      <c r="F102" s="35">
        <v>1500</v>
      </c>
      <c r="G102" s="35" t="s">
        <v>44</v>
      </c>
      <c r="H102" s="35">
        <v>1500</v>
      </c>
      <c r="I102" s="67" t="s">
        <v>67</v>
      </c>
      <c r="J102" s="25" t="s">
        <v>149</v>
      </c>
    </row>
    <row r="103" spans="1:10" s="11" customFormat="1" ht="22.5" customHeight="1">
      <c r="A103" s="32">
        <v>93</v>
      </c>
      <c r="B103" s="33" t="s">
        <v>113</v>
      </c>
      <c r="C103" s="41" t="s">
        <v>114</v>
      </c>
      <c r="D103" s="40" t="s">
        <v>115</v>
      </c>
      <c r="E103" s="41">
        <v>2018</v>
      </c>
      <c r="F103" s="39">
        <v>4000</v>
      </c>
      <c r="G103" s="35" t="s">
        <v>44</v>
      </c>
      <c r="H103" s="39">
        <v>4000</v>
      </c>
      <c r="I103" s="33" t="s">
        <v>111</v>
      </c>
      <c r="J103" s="41" t="s">
        <v>87</v>
      </c>
    </row>
    <row r="104" spans="1:10" s="26" customFormat="1" ht="27.75" customHeight="1">
      <c r="A104" s="37">
        <v>94</v>
      </c>
      <c r="B104" s="40" t="s">
        <v>330</v>
      </c>
      <c r="C104" s="41" t="s">
        <v>110</v>
      </c>
      <c r="D104" s="40" t="s">
        <v>331</v>
      </c>
      <c r="E104" s="41" t="s">
        <v>11</v>
      </c>
      <c r="F104" s="39">
        <v>14400</v>
      </c>
      <c r="G104" s="35" t="s">
        <v>44</v>
      </c>
      <c r="H104" s="39">
        <v>6000</v>
      </c>
      <c r="I104" s="40" t="s">
        <v>332</v>
      </c>
      <c r="J104" s="41" t="s">
        <v>333</v>
      </c>
    </row>
    <row r="105" spans="1:10" s="26" customFormat="1" ht="20.25" customHeight="1">
      <c r="A105" s="32">
        <v>95</v>
      </c>
      <c r="B105" s="70" t="s">
        <v>334</v>
      </c>
      <c r="C105" s="69" t="s">
        <v>110</v>
      </c>
      <c r="D105" s="70" t="s">
        <v>335</v>
      </c>
      <c r="E105" s="69">
        <v>2018</v>
      </c>
      <c r="F105" s="71">
        <v>17493</v>
      </c>
      <c r="G105" s="35" t="s">
        <v>44</v>
      </c>
      <c r="H105" s="71">
        <v>17493</v>
      </c>
      <c r="I105" s="70" t="s">
        <v>111</v>
      </c>
      <c r="J105" s="69" t="s">
        <v>336</v>
      </c>
    </row>
    <row r="106" spans="1:10" s="26" customFormat="1" ht="20.25" customHeight="1">
      <c r="A106" s="37">
        <v>96</v>
      </c>
      <c r="B106" s="70" t="s">
        <v>337</v>
      </c>
      <c r="C106" s="69" t="s">
        <v>110</v>
      </c>
      <c r="D106" s="72" t="s">
        <v>338</v>
      </c>
      <c r="E106" s="69">
        <v>2018</v>
      </c>
      <c r="F106" s="71">
        <v>2500</v>
      </c>
      <c r="G106" s="35" t="s">
        <v>44</v>
      </c>
      <c r="H106" s="71">
        <v>2500</v>
      </c>
      <c r="I106" s="70" t="s">
        <v>111</v>
      </c>
      <c r="J106" s="69" t="s">
        <v>336</v>
      </c>
    </row>
    <row r="107" spans="1:10" s="26" customFormat="1" ht="20.25" customHeight="1">
      <c r="A107" s="32">
        <v>97</v>
      </c>
      <c r="B107" s="70" t="s">
        <v>339</v>
      </c>
      <c r="C107" s="69" t="s">
        <v>110</v>
      </c>
      <c r="D107" s="70" t="s">
        <v>340</v>
      </c>
      <c r="E107" s="69">
        <v>2018</v>
      </c>
      <c r="F107" s="71">
        <v>3500</v>
      </c>
      <c r="G107" s="35" t="s">
        <v>44</v>
      </c>
      <c r="H107" s="71">
        <v>3500</v>
      </c>
      <c r="I107" s="70" t="s">
        <v>341</v>
      </c>
      <c r="J107" s="69" t="s">
        <v>333</v>
      </c>
    </row>
    <row r="108" spans="1:10" s="26" customFormat="1" ht="35.25" customHeight="1">
      <c r="A108" s="37">
        <v>98</v>
      </c>
      <c r="B108" s="33" t="s">
        <v>376</v>
      </c>
      <c r="C108" s="32" t="s">
        <v>93</v>
      </c>
      <c r="D108" s="33" t="s">
        <v>377</v>
      </c>
      <c r="E108" s="32" t="s">
        <v>26</v>
      </c>
      <c r="F108" s="35">
        <v>131657</v>
      </c>
      <c r="G108" s="35">
        <v>3300</v>
      </c>
      <c r="H108" s="35">
        <v>6000</v>
      </c>
      <c r="I108" s="33" t="s">
        <v>378</v>
      </c>
      <c r="J108" s="32" t="s">
        <v>357</v>
      </c>
    </row>
    <row r="109" spans="1:10" s="26" customFormat="1" ht="26.25" customHeight="1">
      <c r="A109" s="32">
        <v>99</v>
      </c>
      <c r="B109" s="33" t="s">
        <v>379</v>
      </c>
      <c r="C109" s="57" t="s">
        <v>93</v>
      </c>
      <c r="D109" s="56" t="s">
        <v>380</v>
      </c>
      <c r="E109" s="63">
        <v>2018</v>
      </c>
      <c r="F109" s="59">
        <v>1800</v>
      </c>
      <c r="G109" s="35" t="s">
        <v>44</v>
      </c>
      <c r="H109" s="59">
        <v>1800</v>
      </c>
      <c r="I109" s="56" t="s">
        <v>111</v>
      </c>
      <c r="J109" s="32" t="s">
        <v>357</v>
      </c>
    </row>
    <row r="110" spans="1:10" s="26" customFormat="1" ht="26.25" customHeight="1">
      <c r="A110" s="37">
        <v>100</v>
      </c>
      <c r="B110" s="33" t="s">
        <v>381</v>
      </c>
      <c r="C110" s="57" t="s">
        <v>93</v>
      </c>
      <c r="D110" s="56" t="s">
        <v>382</v>
      </c>
      <c r="E110" s="63">
        <v>2018</v>
      </c>
      <c r="F110" s="59">
        <v>1520</v>
      </c>
      <c r="G110" s="35" t="s">
        <v>44</v>
      </c>
      <c r="H110" s="59">
        <v>1520</v>
      </c>
      <c r="I110" s="56" t="s">
        <v>111</v>
      </c>
      <c r="J110" s="32" t="s">
        <v>357</v>
      </c>
    </row>
    <row r="111" spans="1:10" s="15" customFormat="1" ht="26.25" customHeight="1">
      <c r="A111" s="32">
        <v>101</v>
      </c>
      <c r="B111" s="33" t="s">
        <v>414</v>
      </c>
      <c r="C111" s="57" t="s">
        <v>93</v>
      </c>
      <c r="D111" s="33" t="s">
        <v>415</v>
      </c>
      <c r="E111" s="32" t="s">
        <v>10</v>
      </c>
      <c r="F111" s="35">
        <v>34217</v>
      </c>
      <c r="G111" s="41">
        <v>2500</v>
      </c>
      <c r="H111" s="35">
        <v>3628</v>
      </c>
      <c r="I111" s="33" t="s">
        <v>416</v>
      </c>
      <c r="J111" s="32" t="s">
        <v>401</v>
      </c>
    </row>
    <row r="112" spans="1:10" s="15" customFormat="1" ht="26.25" customHeight="1">
      <c r="A112" s="37">
        <v>102</v>
      </c>
      <c r="B112" s="33" t="s">
        <v>417</v>
      </c>
      <c r="C112" s="57" t="s">
        <v>93</v>
      </c>
      <c r="D112" s="33" t="s">
        <v>418</v>
      </c>
      <c r="E112" s="32" t="s">
        <v>5</v>
      </c>
      <c r="F112" s="35">
        <v>10703</v>
      </c>
      <c r="G112" s="41">
        <v>4070</v>
      </c>
      <c r="H112" s="35">
        <v>1500</v>
      </c>
      <c r="I112" s="33" t="s">
        <v>419</v>
      </c>
      <c r="J112" s="32" t="s">
        <v>401</v>
      </c>
    </row>
    <row r="113" spans="1:10" s="15" customFormat="1" ht="26.25" customHeight="1">
      <c r="A113" s="32">
        <v>103</v>
      </c>
      <c r="B113" s="33" t="s">
        <v>420</v>
      </c>
      <c r="C113" s="32" t="s">
        <v>110</v>
      </c>
      <c r="D113" s="33" t="s">
        <v>421</v>
      </c>
      <c r="E113" s="32">
        <v>2018</v>
      </c>
      <c r="F113" s="35">
        <v>1000</v>
      </c>
      <c r="G113" s="35" t="s">
        <v>44</v>
      </c>
      <c r="H113" s="35">
        <v>1000</v>
      </c>
      <c r="I113" s="77" t="s">
        <v>111</v>
      </c>
      <c r="J113" s="32" t="s">
        <v>401</v>
      </c>
    </row>
    <row r="114" spans="1:10" s="15" customFormat="1" ht="26.25" customHeight="1">
      <c r="A114" s="37">
        <v>104</v>
      </c>
      <c r="B114" s="94" t="s">
        <v>575</v>
      </c>
      <c r="C114" s="32" t="s">
        <v>110</v>
      </c>
      <c r="D114" s="33" t="s">
        <v>121</v>
      </c>
      <c r="E114" s="32">
        <v>2018</v>
      </c>
      <c r="F114" s="35">
        <v>1300</v>
      </c>
      <c r="G114" s="35" t="s">
        <v>44</v>
      </c>
      <c r="H114" s="35">
        <v>1300</v>
      </c>
      <c r="I114" s="33" t="s">
        <v>122</v>
      </c>
      <c r="J114" s="32" t="s">
        <v>123</v>
      </c>
    </row>
    <row r="115" spans="1:10" s="16" customFormat="1" ht="26.25" customHeight="1">
      <c r="A115" s="32">
        <v>105</v>
      </c>
      <c r="B115" s="27" t="s">
        <v>139</v>
      </c>
      <c r="C115" s="32" t="s">
        <v>110</v>
      </c>
      <c r="D115" s="33" t="s">
        <v>422</v>
      </c>
      <c r="E115" s="32" t="s">
        <v>8</v>
      </c>
      <c r="F115" s="32">
        <v>15000</v>
      </c>
      <c r="G115" s="35" t="s">
        <v>44</v>
      </c>
      <c r="H115" s="32">
        <v>1500</v>
      </c>
      <c r="I115" s="33" t="s">
        <v>423</v>
      </c>
      <c r="J115" s="32" t="s">
        <v>123</v>
      </c>
    </row>
    <row r="116" spans="1:10" s="16" customFormat="1" ht="31.5" customHeight="1">
      <c r="A116" s="37">
        <v>106</v>
      </c>
      <c r="B116" s="27" t="s">
        <v>140</v>
      </c>
      <c r="C116" s="32" t="s">
        <v>110</v>
      </c>
      <c r="D116" s="33" t="s">
        <v>124</v>
      </c>
      <c r="E116" s="33">
        <v>2018</v>
      </c>
      <c r="F116" s="32">
        <v>2864</v>
      </c>
      <c r="G116" s="35" t="s">
        <v>44</v>
      </c>
      <c r="H116" s="32">
        <v>2864</v>
      </c>
      <c r="I116" s="33" t="s">
        <v>122</v>
      </c>
      <c r="J116" s="32" t="s">
        <v>123</v>
      </c>
    </row>
    <row r="117" spans="1:10" s="16" customFormat="1" ht="30" customHeight="1">
      <c r="A117" s="32">
        <v>107</v>
      </c>
      <c r="B117" s="27" t="s">
        <v>141</v>
      </c>
      <c r="C117" s="32" t="s">
        <v>110</v>
      </c>
      <c r="D117" s="27" t="s">
        <v>142</v>
      </c>
      <c r="E117" s="33">
        <v>2018</v>
      </c>
      <c r="F117" s="32">
        <v>5000</v>
      </c>
      <c r="G117" s="35" t="s">
        <v>44</v>
      </c>
      <c r="H117" s="32">
        <v>5000</v>
      </c>
      <c r="I117" s="33" t="s">
        <v>122</v>
      </c>
      <c r="J117" s="32" t="s">
        <v>123</v>
      </c>
    </row>
    <row r="118" spans="1:10" s="15" customFormat="1" ht="24" customHeight="1">
      <c r="A118" s="37">
        <v>108</v>
      </c>
      <c r="B118" s="33" t="s">
        <v>435</v>
      </c>
      <c r="C118" s="32" t="s">
        <v>110</v>
      </c>
      <c r="D118" s="33" t="s">
        <v>436</v>
      </c>
      <c r="E118" s="32">
        <v>2018</v>
      </c>
      <c r="F118" s="35">
        <v>3500</v>
      </c>
      <c r="G118" s="35" t="s">
        <v>44</v>
      </c>
      <c r="H118" s="35">
        <v>3500</v>
      </c>
      <c r="I118" s="77" t="s">
        <v>437</v>
      </c>
      <c r="J118" s="32" t="s">
        <v>123</v>
      </c>
    </row>
    <row r="119" spans="1:10" s="26" customFormat="1" ht="24" customHeight="1">
      <c r="A119" s="32">
        <v>109</v>
      </c>
      <c r="B119" s="33" t="s">
        <v>448</v>
      </c>
      <c r="C119" s="32" t="s">
        <v>110</v>
      </c>
      <c r="D119" s="33" t="s">
        <v>449</v>
      </c>
      <c r="E119" s="32" t="s">
        <v>6</v>
      </c>
      <c r="F119" s="32">
        <v>9200</v>
      </c>
      <c r="G119" s="35" t="s">
        <v>44</v>
      </c>
      <c r="H119" s="32">
        <v>3000</v>
      </c>
      <c r="I119" s="33" t="s">
        <v>450</v>
      </c>
      <c r="J119" s="32" t="s">
        <v>444</v>
      </c>
    </row>
    <row r="120" spans="1:10" s="26" customFormat="1" ht="24" customHeight="1">
      <c r="A120" s="37">
        <v>110</v>
      </c>
      <c r="B120" s="33" t="s">
        <v>451</v>
      </c>
      <c r="C120" s="32" t="s">
        <v>110</v>
      </c>
      <c r="D120" s="33" t="s">
        <v>452</v>
      </c>
      <c r="E120" s="32" t="s">
        <v>6</v>
      </c>
      <c r="F120" s="32">
        <v>20000</v>
      </c>
      <c r="G120" s="35" t="s">
        <v>44</v>
      </c>
      <c r="H120" s="32">
        <v>4200</v>
      </c>
      <c r="I120" s="33" t="s">
        <v>453</v>
      </c>
      <c r="J120" s="32" t="s">
        <v>444</v>
      </c>
    </row>
    <row r="121" spans="1:10" s="24" customFormat="1" ht="30" customHeight="1">
      <c r="A121" s="32">
        <v>111</v>
      </c>
      <c r="B121" s="88" t="s">
        <v>541</v>
      </c>
      <c r="C121" s="32" t="s">
        <v>97</v>
      </c>
      <c r="D121" s="56" t="s">
        <v>463</v>
      </c>
      <c r="E121" s="63">
        <v>2018</v>
      </c>
      <c r="F121" s="58">
        <v>1300</v>
      </c>
      <c r="G121" s="35" t="s">
        <v>44</v>
      </c>
      <c r="H121" s="35">
        <v>1300</v>
      </c>
      <c r="I121" s="56" t="s">
        <v>215</v>
      </c>
      <c r="J121" s="63" t="s">
        <v>464</v>
      </c>
    </row>
    <row r="122" spans="1:10" s="18" customFormat="1" ht="19.5" customHeight="1">
      <c r="A122" s="37">
        <v>112</v>
      </c>
      <c r="B122" s="56" t="s">
        <v>489</v>
      </c>
      <c r="C122" s="57" t="s">
        <v>89</v>
      </c>
      <c r="D122" s="56" t="s">
        <v>490</v>
      </c>
      <c r="E122" s="63">
        <v>2018</v>
      </c>
      <c r="F122" s="58">
        <v>800</v>
      </c>
      <c r="G122" s="35" t="s">
        <v>44</v>
      </c>
      <c r="H122" s="58">
        <v>800</v>
      </c>
      <c r="I122" s="56" t="s">
        <v>470</v>
      </c>
      <c r="J122" s="63" t="s">
        <v>467</v>
      </c>
    </row>
    <row r="123" spans="1:10" s="3" customFormat="1" ht="20.25" customHeight="1">
      <c r="A123" s="97" t="s">
        <v>594</v>
      </c>
      <c r="B123" s="98" t="s">
        <v>595</v>
      </c>
      <c r="C123" s="97"/>
      <c r="D123" s="99"/>
      <c r="E123" s="97"/>
      <c r="F123" s="100">
        <f>SUM(F139,F148,F124)</f>
        <v>320497</v>
      </c>
      <c r="G123" s="100">
        <f>SUM(G139,G148,G124)</f>
        <v>89024</v>
      </c>
      <c r="H123" s="100">
        <f>SUM(H139,H148,H124)</f>
        <v>73063</v>
      </c>
      <c r="I123" s="98"/>
      <c r="J123" s="97"/>
    </row>
    <row r="124" spans="1:10" s="3" customFormat="1" ht="20.25" customHeight="1">
      <c r="A124" s="97" t="s">
        <v>586</v>
      </c>
      <c r="B124" s="98" t="s">
        <v>596</v>
      </c>
      <c r="C124" s="97"/>
      <c r="D124" s="99"/>
      <c r="E124" s="97"/>
      <c r="F124" s="100">
        <f>SUM(F125:F138)</f>
        <v>120970</v>
      </c>
      <c r="G124" s="100">
        <f>SUM(G125:G138)</f>
        <v>41549</v>
      </c>
      <c r="H124" s="100">
        <f>SUM(H125:H138)</f>
        <v>22467</v>
      </c>
      <c r="I124" s="98"/>
      <c r="J124" s="97"/>
    </row>
    <row r="125" spans="1:10" s="26" customFormat="1" ht="30" customHeight="1">
      <c r="A125" s="32">
        <v>113</v>
      </c>
      <c r="B125" s="33" t="s">
        <v>271</v>
      </c>
      <c r="C125" s="41" t="s">
        <v>93</v>
      </c>
      <c r="D125" s="33" t="s">
        <v>272</v>
      </c>
      <c r="E125" s="32" t="s">
        <v>17</v>
      </c>
      <c r="F125" s="35">
        <v>24817</v>
      </c>
      <c r="G125" s="35">
        <v>20000</v>
      </c>
      <c r="H125" s="35">
        <v>3500</v>
      </c>
      <c r="I125" s="33" t="s">
        <v>273</v>
      </c>
      <c r="J125" s="32" t="s">
        <v>261</v>
      </c>
    </row>
    <row r="126" spans="1:10" s="4" customFormat="1" ht="29.25" customHeight="1">
      <c r="A126" s="32">
        <v>114</v>
      </c>
      <c r="B126" s="33" t="s">
        <v>277</v>
      </c>
      <c r="C126" s="32" t="s">
        <v>93</v>
      </c>
      <c r="D126" s="33" t="s">
        <v>278</v>
      </c>
      <c r="E126" s="32" t="s">
        <v>54</v>
      </c>
      <c r="F126" s="35">
        <v>7596</v>
      </c>
      <c r="G126" s="35">
        <v>5692</v>
      </c>
      <c r="H126" s="35">
        <v>500</v>
      </c>
      <c r="I126" s="33" t="s">
        <v>279</v>
      </c>
      <c r="J126" s="32" t="s">
        <v>261</v>
      </c>
    </row>
    <row r="127" spans="1:10" s="26" customFormat="1" ht="24" customHeight="1">
      <c r="A127" s="32">
        <v>115</v>
      </c>
      <c r="B127" s="33" t="s">
        <v>292</v>
      </c>
      <c r="C127" s="32" t="s">
        <v>110</v>
      </c>
      <c r="D127" s="33" t="s">
        <v>293</v>
      </c>
      <c r="E127" s="32">
        <v>2018</v>
      </c>
      <c r="F127" s="35">
        <v>2000</v>
      </c>
      <c r="G127" s="35" t="s">
        <v>44</v>
      </c>
      <c r="H127" s="35">
        <v>2000</v>
      </c>
      <c r="I127" s="33" t="s">
        <v>574</v>
      </c>
      <c r="J127" s="32" t="s">
        <v>261</v>
      </c>
    </row>
    <row r="128" spans="1:10" s="26" customFormat="1" ht="24" customHeight="1">
      <c r="A128" s="32">
        <v>116</v>
      </c>
      <c r="B128" s="107" t="s">
        <v>604</v>
      </c>
      <c r="C128" s="69" t="s">
        <v>93</v>
      </c>
      <c r="D128" s="70" t="s">
        <v>342</v>
      </c>
      <c r="E128" s="69" t="s">
        <v>7</v>
      </c>
      <c r="F128" s="71">
        <v>2363</v>
      </c>
      <c r="G128" s="71">
        <v>691</v>
      </c>
      <c r="H128" s="71">
        <v>1214</v>
      </c>
      <c r="I128" s="70" t="s">
        <v>343</v>
      </c>
      <c r="J128" s="61" t="s">
        <v>344</v>
      </c>
    </row>
    <row r="129" spans="1:10" s="26" customFormat="1" ht="24" customHeight="1">
      <c r="A129" s="32">
        <v>117</v>
      </c>
      <c r="B129" s="106" t="s">
        <v>137</v>
      </c>
      <c r="C129" s="57" t="s">
        <v>93</v>
      </c>
      <c r="D129" s="56" t="s">
        <v>390</v>
      </c>
      <c r="E129" s="63" t="s">
        <v>48</v>
      </c>
      <c r="F129" s="59">
        <v>350</v>
      </c>
      <c r="G129" s="35" t="s">
        <v>44</v>
      </c>
      <c r="H129" s="59">
        <v>350</v>
      </c>
      <c r="I129" s="56" t="s">
        <v>391</v>
      </c>
      <c r="J129" s="32" t="s">
        <v>357</v>
      </c>
    </row>
    <row r="130" spans="1:10" s="26" customFormat="1" ht="24" customHeight="1">
      <c r="A130" s="32">
        <v>118</v>
      </c>
      <c r="B130" s="33" t="s">
        <v>441</v>
      </c>
      <c r="C130" s="32" t="s">
        <v>110</v>
      </c>
      <c r="D130" s="33" t="s">
        <v>442</v>
      </c>
      <c r="E130" s="32" t="s">
        <v>8</v>
      </c>
      <c r="F130" s="32">
        <v>536</v>
      </c>
      <c r="G130" s="35" t="s">
        <v>44</v>
      </c>
      <c r="H130" s="32">
        <v>500</v>
      </c>
      <c r="I130" s="33" t="s">
        <v>443</v>
      </c>
      <c r="J130" s="36" t="s">
        <v>444</v>
      </c>
    </row>
    <row r="131" spans="1:10" s="26" customFormat="1" ht="24" customHeight="1">
      <c r="A131" s="32">
        <v>119</v>
      </c>
      <c r="B131" s="33" t="s">
        <v>454</v>
      </c>
      <c r="C131" s="32" t="s">
        <v>110</v>
      </c>
      <c r="D131" s="33" t="s">
        <v>455</v>
      </c>
      <c r="E131" s="32">
        <v>2018</v>
      </c>
      <c r="F131" s="32">
        <v>103</v>
      </c>
      <c r="G131" s="35" t="s">
        <v>44</v>
      </c>
      <c r="H131" s="32">
        <v>103</v>
      </c>
      <c r="I131" s="33" t="s">
        <v>111</v>
      </c>
      <c r="J131" s="32" t="s">
        <v>444</v>
      </c>
    </row>
    <row r="132" spans="1:10" s="18" customFormat="1" ht="24" customHeight="1">
      <c r="A132" s="32">
        <v>120</v>
      </c>
      <c r="B132" s="33" t="s">
        <v>465</v>
      </c>
      <c r="C132" s="32" t="s">
        <v>89</v>
      </c>
      <c r="D132" s="33" t="s">
        <v>466</v>
      </c>
      <c r="E132" s="32" t="s">
        <v>30</v>
      </c>
      <c r="F132" s="35">
        <v>51835</v>
      </c>
      <c r="G132" s="35">
        <v>2000</v>
      </c>
      <c r="H132" s="35">
        <v>8000</v>
      </c>
      <c r="I132" s="27" t="s">
        <v>129</v>
      </c>
      <c r="J132" s="32" t="s">
        <v>467</v>
      </c>
    </row>
    <row r="133" spans="1:10" s="18" customFormat="1" ht="24" customHeight="1">
      <c r="A133" s="32">
        <v>121</v>
      </c>
      <c r="B133" s="33" t="s">
        <v>468</v>
      </c>
      <c r="C133" s="32" t="s">
        <v>81</v>
      </c>
      <c r="D133" s="56" t="s">
        <v>469</v>
      </c>
      <c r="E133" s="63" t="s">
        <v>25</v>
      </c>
      <c r="F133" s="58">
        <v>20148</v>
      </c>
      <c r="G133" s="58">
        <v>11016</v>
      </c>
      <c r="H133" s="35">
        <v>4000</v>
      </c>
      <c r="I133" s="56" t="s">
        <v>470</v>
      </c>
      <c r="J133" s="32" t="s">
        <v>467</v>
      </c>
    </row>
    <row r="134" spans="1:10" s="18" customFormat="1" ht="24" customHeight="1">
      <c r="A134" s="32">
        <v>122</v>
      </c>
      <c r="B134" s="78" t="s">
        <v>130</v>
      </c>
      <c r="C134" s="32" t="s">
        <v>89</v>
      </c>
      <c r="D134" s="79" t="s">
        <v>471</v>
      </c>
      <c r="E134" s="63" t="s">
        <v>35</v>
      </c>
      <c r="F134" s="58">
        <v>2957</v>
      </c>
      <c r="G134" s="35" t="s">
        <v>44</v>
      </c>
      <c r="H134" s="58">
        <v>200</v>
      </c>
      <c r="I134" s="80" t="s">
        <v>128</v>
      </c>
      <c r="J134" s="32" t="s">
        <v>467</v>
      </c>
    </row>
    <row r="135" spans="1:10" s="18" customFormat="1" ht="24" customHeight="1">
      <c r="A135" s="32">
        <v>123</v>
      </c>
      <c r="B135" s="78" t="s">
        <v>131</v>
      </c>
      <c r="C135" s="32" t="s">
        <v>81</v>
      </c>
      <c r="D135" s="79" t="s">
        <v>472</v>
      </c>
      <c r="E135" s="63" t="s">
        <v>21</v>
      </c>
      <c r="F135" s="58">
        <v>3150</v>
      </c>
      <c r="G135" s="58">
        <v>2150</v>
      </c>
      <c r="H135" s="58">
        <v>900</v>
      </c>
      <c r="I135" s="56" t="s">
        <v>470</v>
      </c>
      <c r="J135" s="32" t="s">
        <v>467</v>
      </c>
    </row>
    <row r="136" spans="1:10" s="18" customFormat="1" ht="24" customHeight="1">
      <c r="A136" s="32">
        <v>124</v>
      </c>
      <c r="B136" s="78" t="s">
        <v>132</v>
      </c>
      <c r="C136" s="32" t="s">
        <v>89</v>
      </c>
      <c r="D136" s="79" t="s">
        <v>473</v>
      </c>
      <c r="E136" s="63" t="s">
        <v>12</v>
      </c>
      <c r="F136" s="58">
        <v>1800</v>
      </c>
      <c r="G136" s="35" t="s">
        <v>44</v>
      </c>
      <c r="H136" s="58">
        <v>750</v>
      </c>
      <c r="I136" s="56" t="s">
        <v>474</v>
      </c>
      <c r="J136" s="32" t="s">
        <v>467</v>
      </c>
    </row>
    <row r="137" spans="1:10" s="18" customFormat="1" ht="24" customHeight="1">
      <c r="A137" s="32">
        <v>125</v>
      </c>
      <c r="B137" s="80" t="s">
        <v>133</v>
      </c>
      <c r="C137" s="32" t="s">
        <v>89</v>
      </c>
      <c r="D137" s="81" t="s">
        <v>475</v>
      </c>
      <c r="E137" s="57" t="s">
        <v>8</v>
      </c>
      <c r="F137" s="59">
        <v>2115</v>
      </c>
      <c r="G137" s="35" t="s">
        <v>44</v>
      </c>
      <c r="H137" s="59">
        <v>200</v>
      </c>
      <c r="I137" s="56" t="s">
        <v>474</v>
      </c>
      <c r="J137" s="32" t="s">
        <v>467</v>
      </c>
    </row>
    <row r="138" spans="1:10" s="18" customFormat="1" ht="24" customHeight="1">
      <c r="A138" s="32">
        <v>126</v>
      </c>
      <c r="B138" s="80" t="s">
        <v>134</v>
      </c>
      <c r="C138" s="32" t="s">
        <v>97</v>
      </c>
      <c r="D138" s="81" t="s">
        <v>476</v>
      </c>
      <c r="E138" s="57" t="s">
        <v>8</v>
      </c>
      <c r="F138" s="59">
        <v>1200</v>
      </c>
      <c r="G138" s="35" t="s">
        <v>44</v>
      </c>
      <c r="H138" s="59">
        <v>250</v>
      </c>
      <c r="I138" s="56" t="s">
        <v>212</v>
      </c>
      <c r="J138" s="32" t="s">
        <v>467</v>
      </c>
    </row>
    <row r="139" spans="1:10" s="3" customFormat="1" ht="19.5" customHeight="1">
      <c r="A139" s="97" t="s">
        <v>588</v>
      </c>
      <c r="B139" s="98" t="s">
        <v>597</v>
      </c>
      <c r="C139" s="97"/>
      <c r="D139" s="99"/>
      <c r="E139" s="97"/>
      <c r="F139" s="100">
        <f>SUM(F140:F147)</f>
        <v>160798</v>
      </c>
      <c r="G139" s="100">
        <f>SUM(G140:G147)</f>
        <v>39242</v>
      </c>
      <c r="H139" s="100">
        <f>SUM(H140:H147)</f>
        <v>25600</v>
      </c>
      <c r="I139" s="98"/>
      <c r="J139" s="97"/>
    </row>
    <row r="140" spans="1:10" s="20" customFormat="1" ht="32.25" customHeight="1">
      <c r="A140" s="32">
        <v>127</v>
      </c>
      <c r="B140" s="33" t="s">
        <v>491</v>
      </c>
      <c r="C140" s="32" t="s">
        <v>166</v>
      </c>
      <c r="D140" s="81" t="s">
        <v>492</v>
      </c>
      <c r="E140" s="63" t="s">
        <v>42</v>
      </c>
      <c r="F140" s="58">
        <v>10066</v>
      </c>
      <c r="G140" s="58">
        <v>5700</v>
      </c>
      <c r="H140" s="58">
        <v>1800</v>
      </c>
      <c r="I140" s="56" t="s">
        <v>111</v>
      </c>
      <c r="J140" s="63" t="s">
        <v>493</v>
      </c>
    </row>
    <row r="141" spans="1:10" s="26" customFormat="1" ht="32.25" customHeight="1">
      <c r="A141" s="32">
        <v>128</v>
      </c>
      <c r="B141" s="33" t="s">
        <v>180</v>
      </c>
      <c r="C141" s="32" t="s">
        <v>110</v>
      </c>
      <c r="D141" s="33" t="s">
        <v>181</v>
      </c>
      <c r="E141" s="33" t="s">
        <v>8</v>
      </c>
      <c r="F141" s="35">
        <v>24641</v>
      </c>
      <c r="G141" s="35" t="s">
        <v>44</v>
      </c>
      <c r="H141" s="32">
        <v>6000</v>
      </c>
      <c r="I141" s="33" t="s">
        <v>182</v>
      </c>
      <c r="J141" s="32" t="s">
        <v>174</v>
      </c>
    </row>
    <row r="142" spans="1:10" s="26" customFormat="1" ht="31.5" customHeight="1">
      <c r="A142" s="32">
        <v>129</v>
      </c>
      <c r="B142" s="27" t="s">
        <v>152</v>
      </c>
      <c r="C142" s="66" t="s">
        <v>1</v>
      </c>
      <c r="D142" s="27" t="s">
        <v>153</v>
      </c>
      <c r="E142" s="28">
        <v>2018</v>
      </c>
      <c r="F142" s="29">
        <v>500</v>
      </c>
      <c r="G142" s="35" t="s">
        <v>44</v>
      </c>
      <c r="H142" s="29">
        <v>500</v>
      </c>
      <c r="I142" s="67" t="s">
        <v>67</v>
      </c>
      <c r="J142" s="25" t="s">
        <v>149</v>
      </c>
    </row>
    <row r="143" spans="1:10" s="16" customFormat="1" ht="29.25" customHeight="1">
      <c r="A143" s="32">
        <v>130</v>
      </c>
      <c r="B143" s="33" t="s">
        <v>432</v>
      </c>
      <c r="C143" s="32" t="s">
        <v>110</v>
      </c>
      <c r="D143" s="33" t="s">
        <v>433</v>
      </c>
      <c r="E143" s="32" t="s">
        <v>8</v>
      </c>
      <c r="F143" s="32">
        <v>2500</v>
      </c>
      <c r="G143" s="35" t="s">
        <v>44</v>
      </c>
      <c r="H143" s="32">
        <v>1800</v>
      </c>
      <c r="I143" s="33" t="s">
        <v>434</v>
      </c>
      <c r="J143" s="32" t="s">
        <v>401</v>
      </c>
    </row>
    <row r="144" spans="1:10" s="26" customFormat="1" ht="30.75" customHeight="1">
      <c r="A144" s="32">
        <v>131</v>
      </c>
      <c r="B144" s="33" t="s">
        <v>528</v>
      </c>
      <c r="C144" s="32" t="s">
        <v>192</v>
      </c>
      <c r="D144" s="33" t="s">
        <v>547</v>
      </c>
      <c r="E144" s="32" t="s">
        <v>27</v>
      </c>
      <c r="F144" s="35">
        <v>16211</v>
      </c>
      <c r="G144" s="35">
        <v>3000</v>
      </c>
      <c r="H144" s="35">
        <v>2500</v>
      </c>
      <c r="I144" s="33" t="s">
        <v>549</v>
      </c>
      <c r="J144" s="32" t="s">
        <v>527</v>
      </c>
    </row>
    <row r="145" spans="1:10" s="26" customFormat="1" ht="30.75" customHeight="1">
      <c r="A145" s="32">
        <v>132</v>
      </c>
      <c r="B145" s="33" t="s">
        <v>529</v>
      </c>
      <c r="C145" s="41" t="s">
        <v>192</v>
      </c>
      <c r="D145" s="40" t="s">
        <v>530</v>
      </c>
      <c r="E145" s="32" t="s">
        <v>2</v>
      </c>
      <c r="F145" s="35">
        <v>20447</v>
      </c>
      <c r="G145" s="35">
        <v>6030</v>
      </c>
      <c r="H145" s="35">
        <v>2000</v>
      </c>
      <c r="I145" s="90" t="s">
        <v>548</v>
      </c>
      <c r="J145" s="32" t="s">
        <v>527</v>
      </c>
    </row>
    <row r="146" spans="1:10" s="26" customFormat="1" ht="24" customHeight="1">
      <c r="A146" s="32">
        <v>133</v>
      </c>
      <c r="B146" s="33" t="s">
        <v>531</v>
      </c>
      <c r="C146" s="41" t="s">
        <v>192</v>
      </c>
      <c r="D146" s="40" t="s">
        <v>532</v>
      </c>
      <c r="E146" s="32" t="s">
        <v>28</v>
      </c>
      <c r="F146" s="35">
        <v>57145</v>
      </c>
      <c r="G146" s="35">
        <v>8584</v>
      </c>
      <c r="H146" s="35">
        <v>6000</v>
      </c>
      <c r="I146" s="87" t="s">
        <v>533</v>
      </c>
      <c r="J146" s="32" t="s">
        <v>527</v>
      </c>
    </row>
    <row r="147" spans="1:10" s="26" customFormat="1" ht="24" customHeight="1">
      <c r="A147" s="32">
        <v>134</v>
      </c>
      <c r="B147" s="33" t="s">
        <v>534</v>
      </c>
      <c r="C147" s="41" t="s">
        <v>192</v>
      </c>
      <c r="D147" s="40" t="s">
        <v>535</v>
      </c>
      <c r="E147" s="32" t="s">
        <v>68</v>
      </c>
      <c r="F147" s="35">
        <v>29288</v>
      </c>
      <c r="G147" s="35">
        <v>15928</v>
      </c>
      <c r="H147" s="35">
        <v>5000</v>
      </c>
      <c r="I147" s="40" t="s">
        <v>536</v>
      </c>
      <c r="J147" s="32" t="s">
        <v>527</v>
      </c>
    </row>
    <row r="148" spans="1:10" s="3" customFormat="1" ht="24" customHeight="1">
      <c r="A148" s="97" t="s">
        <v>590</v>
      </c>
      <c r="B148" s="98" t="s">
        <v>598</v>
      </c>
      <c r="C148" s="97"/>
      <c r="D148" s="99"/>
      <c r="E148" s="97"/>
      <c r="F148" s="100">
        <f>SUM(F149:F168)</f>
        <v>38729</v>
      </c>
      <c r="G148" s="100">
        <f>SUM(G149:G168)</f>
        <v>8233</v>
      </c>
      <c r="H148" s="100">
        <f>SUM(H149:H168)</f>
        <v>24996</v>
      </c>
      <c r="I148" s="98"/>
      <c r="J148" s="97"/>
    </row>
    <row r="149" spans="1:10" s="26" customFormat="1" ht="28.5" customHeight="1">
      <c r="A149" s="37">
        <v>135</v>
      </c>
      <c r="B149" s="33" t="s">
        <v>220</v>
      </c>
      <c r="C149" s="32" t="s">
        <v>219</v>
      </c>
      <c r="D149" s="33" t="s">
        <v>221</v>
      </c>
      <c r="E149" s="32">
        <v>2018</v>
      </c>
      <c r="F149" s="35">
        <v>3000</v>
      </c>
      <c r="G149" s="35" t="s">
        <v>44</v>
      </c>
      <c r="H149" s="35">
        <v>3000</v>
      </c>
      <c r="I149" s="33" t="s">
        <v>111</v>
      </c>
      <c r="J149" s="36" t="s">
        <v>222</v>
      </c>
    </row>
    <row r="150" spans="1:10" s="26" customFormat="1" ht="18.75" customHeight="1">
      <c r="A150" s="37">
        <v>136</v>
      </c>
      <c r="B150" s="33" t="s">
        <v>223</v>
      </c>
      <c r="C150" s="32" t="s">
        <v>205</v>
      </c>
      <c r="D150" s="33" t="s">
        <v>224</v>
      </c>
      <c r="E150" s="32">
        <v>2018</v>
      </c>
      <c r="F150" s="35">
        <v>2000</v>
      </c>
      <c r="G150" s="35" t="s">
        <v>44</v>
      </c>
      <c r="H150" s="35">
        <v>1500</v>
      </c>
      <c r="I150" s="33" t="s">
        <v>173</v>
      </c>
      <c r="J150" s="32" t="s">
        <v>199</v>
      </c>
    </row>
    <row r="151" spans="1:10" s="26" customFormat="1" ht="18.75" customHeight="1">
      <c r="A151" s="37">
        <v>137</v>
      </c>
      <c r="B151" s="91" t="s">
        <v>554</v>
      </c>
      <c r="C151" s="57" t="s">
        <v>230</v>
      </c>
      <c r="D151" s="56" t="s">
        <v>562</v>
      </c>
      <c r="E151" s="57">
        <v>2018</v>
      </c>
      <c r="F151" s="58">
        <v>40</v>
      </c>
      <c r="G151" s="35" t="s">
        <v>44</v>
      </c>
      <c r="H151" s="59">
        <v>40</v>
      </c>
      <c r="I151" s="56" t="s">
        <v>241</v>
      </c>
      <c r="J151" s="57" t="s">
        <v>228</v>
      </c>
    </row>
    <row r="152" spans="1:10" s="26" customFormat="1" ht="30.75" customHeight="1">
      <c r="A152" s="37">
        <v>138</v>
      </c>
      <c r="B152" s="91" t="s">
        <v>555</v>
      </c>
      <c r="C152" s="57" t="s">
        <v>166</v>
      </c>
      <c r="D152" s="56" t="s">
        <v>552</v>
      </c>
      <c r="E152" s="63" t="s">
        <v>62</v>
      </c>
      <c r="F152" s="58">
        <v>870</v>
      </c>
      <c r="G152" s="58">
        <v>470</v>
      </c>
      <c r="H152" s="58">
        <v>400</v>
      </c>
      <c r="I152" s="56" t="s">
        <v>241</v>
      </c>
      <c r="J152" s="57" t="s">
        <v>228</v>
      </c>
    </row>
    <row r="153" spans="1:10" s="26" customFormat="1" ht="19.5" customHeight="1">
      <c r="A153" s="37">
        <v>139</v>
      </c>
      <c r="B153" s="33" t="s">
        <v>297</v>
      </c>
      <c r="C153" s="32" t="s">
        <v>110</v>
      </c>
      <c r="D153" s="33" t="s">
        <v>298</v>
      </c>
      <c r="E153" s="32">
        <v>2018</v>
      </c>
      <c r="F153" s="35">
        <v>1000</v>
      </c>
      <c r="G153" s="35" t="s">
        <v>44</v>
      </c>
      <c r="H153" s="35">
        <v>1000</v>
      </c>
      <c r="I153" s="33" t="s">
        <v>299</v>
      </c>
      <c r="J153" s="32" t="s">
        <v>261</v>
      </c>
    </row>
    <row r="154" spans="1:10" s="11" customFormat="1" ht="19.5" customHeight="1">
      <c r="A154" s="37">
        <v>140</v>
      </c>
      <c r="B154" s="33" t="s">
        <v>116</v>
      </c>
      <c r="C154" s="32" t="s">
        <v>89</v>
      </c>
      <c r="D154" s="33" t="s">
        <v>117</v>
      </c>
      <c r="E154" s="32">
        <v>2018</v>
      </c>
      <c r="F154" s="35">
        <v>3000</v>
      </c>
      <c r="G154" s="35" t="s">
        <v>44</v>
      </c>
      <c r="H154" s="35">
        <v>3000</v>
      </c>
      <c r="I154" s="33" t="s">
        <v>111</v>
      </c>
      <c r="J154" s="41" t="s">
        <v>87</v>
      </c>
    </row>
    <row r="155" spans="1:10" s="26" customFormat="1" ht="19.5" customHeight="1">
      <c r="A155" s="37">
        <v>141</v>
      </c>
      <c r="B155" s="70" t="s">
        <v>345</v>
      </c>
      <c r="C155" s="69" t="s">
        <v>93</v>
      </c>
      <c r="D155" s="70" t="s">
        <v>346</v>
      </c>
      <c r="E155" s="69" t="s">
        <v>7</v>
      </c>
      <c r="F155" s="71">
        <v>3501</v>
      </c>
      <c r="G155" s="71">
        <v>833</v>
      </c>
      <c r="H155" s="71">
        <v>2668</v>
      </c>
      <c r="I155" s="70" t="s">
        <v>111</v>
      </c>
      <c r="J155" s="61" t="s">
        <v>344</v>
      </c>
    </row>
    <row r="156" spans="1:10" s="26" customFormat="1" ht="19.5" customHeight="1">
      <c r="A156" s="37">
        <v>142</v>
      </c>
      <c r="B156" s="60" t="s">
        <v>347</v>
      </c>
      <c r="C156" s="69" t="s">
        <v>110</v>
      </c>
      <c r="D156" s="60" t="s">
        <v>348</v>
      </c>
      <c r="E156" s="61">
        <v>2018</v>
      </c>
      <c r="F156" s="62">
        <v>300</v>
      </c>
      <c r="G156" s="35" t="s">
        <v>44</v>
      </c>
      <c r="H156" s="62">
        <v>300</v>
      </c>
      <c r="I156" s="70" t="s">
        <v>111</v>
      </c>
      <c r="J156" s="61" t="s">
        <v>344</v>
      </c>
    </row>
    <row r="157" spans="1:10" s="26" customFormat="1" ht="19.5" customHeight="1">
      <c r="A157" s="37">
        <v>143</v>
      </c>
      <c r="B157" s="60" t="s">
        <v>572</v>
      </c>
      <c r="C157" s="69" t="s">
        <v>110</v>
      </c>
      <c r="D157" s="93" t="s">
        <v>573</v>
      </c>
      <c r="E157" s="61">
        <v>2018</v>
      </c>
      <c r="F157" s="62">
        <v>877</v>
      </c>
      <c r="G157" s="35" t="s">
        <v>44</v>
      </c>
      <c r="H157" s="62">
        <v>877</v>
      </c>
      <c r="I157" s="70" t="s">
        <v>111</v>
      </c>
      <c r="J157" s="61" t="s">
        <v>344</v>
      </c>
    </row>
    <row r="158" spans="1:10" s="26" customFormat="1" ht="19.5" customHeight="1">
      <c r="A158" s="37">
        <v>144</v>
      </c>
      <c r="B158" s="33" t="s">
        <v>383</v>
      </c>
      <c r="C158" s="32" t="s">
        <v>93</v>
      </c>
      <c r="D158" s="40" t="s">
        <v>384</v>
      </c>
      <c r="E158" s="32">
        <v>2018</v>
      </c>
      <c r="F158" s="35">
        <v>500</v>
      </c>
      <c r="G158" s="35" t="s">
        <v>44</v>
      </c>
      <c r="H158" s="35">
        <v>500</v>
      </c>
      <c r="I158" s="56" t="s">
        <v>111</v>
      </c>
      <c r="J158" s="32" t="s">
        <v>357</v>
      </c>
    </row>
    <row r="159" spans="1:10" s="26" customFormat="1" ht="21.75" customHeight="1">
      <c r="A159" s="37">
        <v>145</v>
      </c>
      <c r="B159" s="33" t="s">
        <v>385</v>
      </c>
      <c r="C159" s="57" t="s">
        <v>93</v>
      </c>
      <c r="D159" s="56" t="s">
        <v>386</v>
      </c>
      <c r="E159" s="63" t="s">
        <v>13</v>
      </c>
      <c r="F159" s="59">
        <v>9000</v>
      </c>
      <c r="G159" s="59">
        <v>6000</v>
      </c>
      <c r="H159" s="59">
        <v>3000</v>
      </c>
      <c r="I159" s="56" t="s">
        <v>387</v>
      </c>
      <c r="J159" s="32" t="s">
        <v>357</v>
      </c>
    </row>
    <row r="160" spans="1:10" s="26" customFormat="1" ht="30" customHeight="1">
      <c r="A160" s="37">
        <v>146</v>
      </c>
      <c r="B160" s="33" t="s">
        <v>388</v>
      </c>
      <c r="C160" s="57" t="s">
        <v>93</v>
      </c>
      <c r="D160" s="56" t="s">
        <v>389</v>
      </c>
      <c r="E160" s="63" t="s">
        <v>5</v>
      </c>
      <c r="F160" s="59">
        <v>4910</v>
      </c>
      <c r="G160" s="59">
        <v>930</v>
      </c>
      <c r="H160" s="59">
        <v>630</v>
      </c>
      <c r="I160" s="56" t="s">
        <v>619</v>
      </c>
      <c r="J160" s="32" t="s">
        <v>357</v>
      </c>
    </row>
    <row r="161" spans="1:10" s="16" customFormat="1" ht="29.25" customHeight="1">
      <c r="A161" s="37">
        <v>147</v>
      </c>
      <c r="B161" s="33" t="s">
        <v>424</v>
      </c>
      <c r="C161" s="32" t="s">
        <v>110</v>
      </c>
      <c r="D161" s="33" t="s">
        <v>425</v>
      </c>
      <c r="E161" s="32">
        <v>2018</v>
      </c>
      <c r="F161" s="32">
        <v>300</v>
      </c>
      <c r="G161" s="35" t="s">
        <v>44</v>
      </c>
      <c r="H161" s="32">
        <v>300</v>
      </c>
      <c r="I161" s="77" t="s">
        <v>111</v>
      </c>
      <c r="J161" s="32" t="s">
        <v>123</v>
      </c>
    </row>
    <row r="162" spans="1:10" s="15" customFormat="1" ht="30.75" customHeight="1">
      <c r="A162" s="37">
        <v>148</v>
      </c>
      <c r="B162" s="27" t="s">
        <v>143</v>
      </c>
      <c r="C162" s="32" t="s">
        <v>110</v>
      </c>
      <c r="D162" s="27" t="s">
        <v>155</v>
      </c>
      <c r="E162" s="32">
        <v>2018</v>
      </c>
      <c r="F162" s="35">
        <v>1300</v>
      </c>
      <c r="G162" s="35" t="s">
        <v>44</v>
      </c>
      <c r="H162" s="35">
        <v>1300</v>
      </c>
      <c r="I162" s="77" t="s">
        <v>111</v>
      </c>
      <c r="J162" s="32" t="s">
        <v>401</v>
      </c>
    </row>
    <row r="163" spans="1:10" s="15" customFormat="1" ht="23.25" customHeight="1">
      <c r="A163" s="37">
        <v>149</v>
      </c>
      <c r="B163" s="33" t="s">
        <v>426</v>
      </c>
      <c r="C163" s="32" t="s">
        <v>110</v>
      </c>
      <c r="D163" s="33" t="s">
        <v>427</v>
      </c>
      <c r="E163" s="32">
        <v>2018</v>
      </c>
      <c r="F163" s="35">
        <v>600</v>
      </c>
      <c r="G163" s="35" t="s">
        <v>44</v>
      </c>
      <c r="H163" s="35">
        <v>600</v>
      </c>
      <c r="I163" s="77" t="s">
        <v>111</v>
      </c>
      <c r="J163" s="32" t="s">
        <v>401</v>
      </c>
    </row>
    <row r="164" spans="1:10" s="26" customFormat="1" ht="31.5" customHeight="1">
      <c r="A164" s="37">
        <v>150</v>
      </c>
      <c r="B164" s="33" t="s">
        <v>456</v>
      </c>
      <c r="C164" s="32" t="s">
        <v>110</v>
      </c>
      <c r="D164" s="33" t="s">
        <v>457</v>
      </c>
      <c r="E164" s="32">
        <v>2018</v>
      </c>
      <c r="F164" s="32">
        <v>648</v>
      </c>
      <c r="G164" s="35" t="s">
        <v>44</v>
      </c>
      <c r="H164" s="32">
        <v>648</v>
      </c>
      <c r="I164" s="33" t="s">
        <v>111</v>
      </c>
      <c r="J164" s="32" t="s">
        <v>444</v>
      </c>
    </row>
    <row r="165" spans="1:10" s="26" customFormat="1" ht="24.75" customHeight="1">
      <c r="A165" s="37">
        <v>151</v>
      </c>
      <c r="B165" s="33" t="s">
        <v>458</v>
      </c>
      <c r="C165" s="32" t="s">
        <v>110</v>
      </c>
      <c r="D165" s="33" t="s">
        <v>459</v>
      </c>
      <c r="E165" s="32">
        <v>2018</v>
      </c>
      <c r="F165" s="32">
        <v>275</v>
      </c>
      <c r="G165" s="35" t="s">
        <v>44</v>
      </c>
      <c r="H165" s="32">
        <v>275</v>
      </c>
      <c r="I165" s="33" t="s">
        <v>111</v>
      </c>
      <c r="J165" s="32" t="s">
        <v>444</v>
      </c>
    </row>
    <row r="166" spans="1:10" s="18" customFormat="1" ht="24.75" customHeight="1">
      <c r="A166" s="37">
        <v>152</v>
      </c>
      <c r="B166" s="56" t="s">
        <v>477</v>
      </c>
      <c r="C166" s="32" t="s">
        <v>89</v>
      </c>
      <c r="D166" s="82" t="s">
        <v>478</v>
      </c>
      <c r="E166" s="32" t="s">
        <v>35</v>
      </c>
      <c r="F166" s="58">
        <v>3000</v>
      </c>
      <c r="G166" s="35" t="s">
        <v>44</v>
      </c>
      <c r="H166" s="58">
        <v>1650</v>
      </c>
      <c r="I166" s="56" t="s">
        <v>212</v>
      </c>
      <c r="J166" s="63" t="s">
        <v>467</v>
      </c>
    </row>
    <row r="167" spans="1:10" s="18" customFormat="1" ht="34.5" customHeight="1">
      <c r="A167" s="37">
        <v>153</v>
      </c>
      <c r="B167" s="56" t="s">
        <v>479</v>
      </c>
      <c r="C167" s="57" t="s">
        <v>89</v>
      </c>
      <c r="D167" s="56" t="s">
        <v>480</v>
      </c>
      <c r="E167" s="63" t="s">
        <v>35</v>
      </c>
      <c r="F167" s="59">
        <v>2850</v>
      </c>
      <c r="G167" s="35" t="s">
        <v>44</v>
      </c>
      <c r="H167" s="59">
        <v>2550</v>
      </c>
      <c r="I167" s="56" t="s">
        <v>481</v>
      </c>
      <c r="J167" s="63" t="s">
        <v>467</v>
      </c>
    </row>
    <row r="168" spans="1:10" s="18" customFormat="1" ht="24.75" customHeight="1">
      <c r="A168" s="37">
        <v>154</v>
      </c>
      <c r="B168" s="33" t="s">
        <v>482</v>
      </c>
      <c r="C168" s="57" t="s">
        <v>89</v>
      </c>
      <c r="D168" s="56" t="s">
        <v>483</v>
      </c>
      <c r="E168" s="57">
        <v>2018</v>
      </c>
      <c r="F168" s="58">
        <v>758</v>
      </c>
      <c r="G168" s="35" t="s">
        <v>44</v>
      </c>
      <c r="H168" s="58">
        <v>758</v>
      </c>
      <c r="I168" s="56" t="s">
        <v>470</v>
      </c>
      <c r="J168" s="63" t="s">
        <v>467</v>
      </c>
    </row>
    <row r="169" spans="1:10" s="3" customFormat="1" ht="21" customHeight="1">
      <c r="A169" s="97" t="s">
        <v>599</v>
      </c>
      <c r="B169" s="98" t="s">
        <v>600</v>
      </c>
      <c r="C169" s="97"/>
      <c r="D169" s="99"/>
      <c r="E169" s="100"/>
      <c r="F169" s="100">
        <f>SUM(F170:F177)</f>
        <v>3261803</v>
      </c>
      <c r="G169" s="100">
        <f>SUM(G170:G177)</f>
        <v>1226515</v>
      </c>
      <c r="H169" s="100">
        <f>SUM(H170:H177)</f>
        <v>76596</v>
      </c>
      <c r="I169" s="98"/>
      <c r="J169" s="97"/>
    </row>
    <row r="170" spans="1:10" s="26" customFormat="1" ht="33.75">
      <c r="A170" s="37">
        <v>155</v>
      </c>
      <c r="B170" s="33" t="s">
        <v>500</v>
      </c>
      <c r="C170" s="63" t="s">
        <v>93</v>
      </c>
      <c r="D170" s="81" t="s">
        <v>501</v>
      </c>
      <c r="E170" s="63" t="s">
        <v>4</v>
      </c>
      <c r="F170" s="58">
        <v>1382400</v>
      </c>
      <c r="G170" s="58">
        <v>817649</v>
      </c>
      <c r="H170" s="58">
        <v>50000</v>
      </c>
      <c r="I170" s="112" t="s">
        <v>620</v>
      </c>
      <c r="J170" s="63" t="s">
        <v>497</v>
      </c>
    </row>
    <row r="171" spans="1:10" s="26" customFormat="1" ht="22.5">
      <c r="A171" s="37">
        <v>156</v>
      </c>
      <c r="B171" s="33" t="s">
        <v>502</v>
      </c>
      <c r="C171" s="63" t="s">
        <v>93</v>
      </c>
      <c r="D171" s="83" t="s">
        <v>503</v>
      </c>
      <c r="E171" s="63" t="s">
        <v>39</v>
      </c>
      <c r="F171" s="84">
        <v>193450</v>
      </c>
      <c r="G171" s="58">
        <v>168664</v>
      </c>
      <c r="H171" s="58">
        <v>5000</v>
      </c>
      <c r="I171" s="112" t="s">
        <v>623</v>
      </c>
      <c r="J171" s="63" t="s">
        <v>497</v>
      </c>
    </row>
    <row r="172" spans="1:10" s="26" customFormat="1" ht="24" customHeight="1">
      <c r="A172" s="37">
        <v>157</v>
      </c>
      <c r="B172" s="33" t="s">
        <v>537</v>
      </c>
      <c r="C172" s="41" t="s">
        <v>192</v>
      </c>
      <c r="D172" s="40" t="s">
        <v>538</v>
      </c>
      <c r="E172" s="32" t="s">
        <v>3</v>
      </c>
      <c r="F172" s="35">
        <v>92663</v>
      </c>
      <c r="G172" s="35">
        <v>51977</v>
      </c>
      <c r="H172" s="35">
        <v>6000</v>
      </c>
      <c r="I172" s="113" t="s">
        <v>622</v>
      </c>
      <c r="J172" s="32" t="s">
        <v>527</v>
      </c>
    </row>
    <row r="173" spans="1:10" s="26" customFormat="1" ht="22.5" customHeight="1">
      <c r="A173" s="37">
        <v>158</v>
      </c>
      <c r="B173" s="33" t="s">
        <v>539</v>
      </c>
      <c r="C173" s="41" t="s">
        <v>166</v>
      </c>
      <c r="D173" s="40" t="s">
        <v>540</v>
      </c>
      <c r="E173" s="32" t="s">
        <v>38</v>
      </c>
      <c r="F173" s="35">
        <v>44218</v>
      </c>
      <c r="G173" s="35">
        <v>44000</v>
      </c>
      <c r="H173" s="35">
        <v>2000</v>
      </c>
      <c r="I173" s="113" t="s">
        <v>621</v>
      </c>
      <c r="J173" s="32" t="s">
        <v>527</v>
      </c>
    </row>
    <row r="174" spans="1:10" s="26" customFormat="1" ht="28.5" customHeight="1">
      <c r="A174" s="37">
        <v>159</v>
      </c>
      <c r="B174" s="33" t="s">
        <v>257</v>
      </c>
      <c r="C174" s="41" t="s">
        <v>93</v>
      </c>
      <c r="D174" s="40" t="s">
        <v>258</v>
      </c>
      <c r="E174" s="41" t="s">
        <v>57</v>
      </c>
      <c r="F174" s="39">
        <v>57069</v>
      </c>
      <c r="G174" s="64">
        <v>48010</v>
      </c>
      <c r="H174" s="64">
        <v>700</v>
      </c>
      <c r="I174" s="114" t="s">
        <v>624</v>
      </c>
      <c r="J174" s="65" t="s">
        <v>249</v>
      </c>
    </row>
    <row r="175" spans="1:10" ht="39.75" customHeight="1">
      <c r="A175" s="37">
        <v>160</v>
      </c>
      <c r="B175" s="33" t="s">
        <v>118</v>
      </c>
      <c r="C175" s="41" t="s">
        <v>119</v>
      </c>
      <c r="D175" s="40" t="s">
        <v>625</v>
      </c>
      <c r="E175" s="41" t="s">
        <v>29</v>
      </c>
      <c r="F175" s="39">
        <v>117688</v>
      </c>
      <c r="G175" s="39">
        <v>55192</v>
      </c>
      <c r="H175" s="39">
        <v>6500</v>
      </c>
      <c r="I175" s="40" t="s">
        <v>627</v>
      </c>
      <c r="J175" s="32" t="s">
        <v>87</v>
      </c>
    </row>
    <row r="176" spans="1:10" ht="24">
      <c r="A176" s="37">
        <v>161</v>
      </c>
      <c r="B176" s="33" t="s">
        <v>120</v>
      </c>
      <c r="C176" s="41" t="s">
        <v>119</v>
      </c>
      <c r="D176" s="40" t="s">
        <v>626</v>
      </c>
      <c r="E176" s="41" t="s">
        <v>30</v>
      </c>
      <c r="F176" s="39">
        <v>1346915</v>
      </c>
      <c r="G176" s="39">
        <v>16019</v>
      </c>
      <c r="H176" s="39">
        <v>4000</v>
      </c>
      <c r="I176" s="113" t="s">
        <v>629</v>
      </c>
      <c r="J176" s="32" t="s">
        <v>87</v>
      </c>
    </row>
    <row r="177" spans="1:10" s="26" customFormat="1" ht="27.75" customHeight="1">
      <c r="A177" s="37">
        <v>162</v>
      </c>
      <c r="B177" s="33" t="s">
        <v>392</v>
      </c>
      <c r="C177" s="41" t="s">
        <v>93</v>
      </c>
      <c r="D177" s="40" t="s">
        <v>393</v>
      </c>
      <c r="E177" s="41" t="s">
        <v>37</v>
      </c>
      <c r="F177" s="39">
        <v>27400</v>
      </c>
      <c r="G177" s="39">
        <v>25004</v>
      </c>
      <c r="H177" s="39">
        <v>2396</v>
      </c>
      <c r="I177" s="113" t="s">
        <v>628</v>
      </c>
      <c r="J177" s="32" t="s">
        <v>357</v>
      </c>
    </row>
    <row r="178" spans="1:10" s="3" customFormat="1" ht="24.75" customHeight="1">
      <c r="A178" s="97" t="s">
        <v>601</v>
      </c>
      <c r="B178" s="98" t="s">
        <v>602</v>
      </c>
      <c r="C178" s="102"/>
      <c r="D178" s="103"/>
      <c r="E178" s="104"/>
      <c r="F178" s="104">
        <f>SUM(F179:F194)</f>
        <v>69607.52</v>
      </c>
      <c r="G178" s="104">
        <f>SUM(G179:G194)</f>
        <v>33170</v>
      </c>
      <c r="H178" s="104">
        <f>SUM(H179:H194)</f>
        <v>19307.52</v>
      </c>
      <c r="I178" s="105"/>
      <c r="J178" s="102"/>
    </row>
    <row r="179" spans="1:10" s="26" customFormat="1" ht="32.25" customHeight="1">
      <c r="A179" s="32">
        <v>163</v>
      </c>
      <c r="B179" s="33" t="s">
        <v>525</v>
      </c>
      <c r="C179" s="32" t="s">
        <v>110</v>
      </c>
      <c r="D179" s="33" t="s">
        <v>526</v>
      </c>
      <c r="E179" s="32" t="s">
        <v>25</v>
      </c>
      <c r="F179" s="35">
        <v>561.52</v>
      </c>
      <c r="G179" s="35">
        <v>50</v>
      </c>
      <c r="H179" s="35">
        <v>511.52</v>
      </c>
      <c r="I179" s="33" t="s">
        <v>470</v>
      </c>
      <c r="J179" s="32" t="s">
        <v>527</v>
      </c>
    </row>
    <row r="180" spans="1:10" s="26" customFormat="1" ht="32.25" customHeight="1">
      <c r="A180" s="32">
        <v>164</v>
      </c>
      <c r="B180" s="91" t="s">
        <v>550</v>
      </c>
      <c r="C180" s="32" t="s">
        <v>110</v>
      </c>
      <c r="D180" s="91" t="s">
        <v>551</v>
      </c>
      <c r="E180" s="32">
        <v>2018</v>
      </c>
      <c r="F180" s="35">
        <v>3300</v>
      </c>
      <c r="G180" s="35" t="s">
        <v>44</v>
      </c>
      <c r="H180" s="35">
        <v>3300</v>
      </c>
      <c r="I180" s="33" t="s">
        <v>111</v>
      </c>
      <c r="J180" s="36" t="s">
        <v>203</v>
      </c>
    </row>
    <row r="181" spans="1:10" s="10" customFormat="1" ht="32.25" customHeight="1">
      <c r="A181" s="32">
        <v>165</v>
      </c>
      <c r="B181" s="91" t="s">
        <v>557</v>
      </c>
      <c r="C181" s="35" t="s">
        <v>93</v>
      </c>
      <c r="D181" s="91" t="s">
        <v>558</v>
      </c>
      <c r="E181" s="35" t="s">
        <v>62</v>
      </c>
      <c r="F181" s="35">
        <v>5000</v>
      </c>
      <c r="G181" s="35">
        <v>1700</v>
      </c>
      <c r="H181" s="35">
        <v>3300</v>
      </c>
      <c r="I181" s="56" t="s">
        <v>245</v>
      </c>
      <c r="J181" s="57" t="s">
        <v>246</v>
      </c>
    </row>
    <row r="182" spans="1:10" s="108" customFormat="1" ht="32.25" customHeight="1">
      <c r="A182" s="32">
        <v>166</v>
      </c>
      <c r="B182" s="40" t="s">
        <v>605</v>
      </c>
      <c r="C182" s="41" t="s">
        <v>606</v>
      </c>
      <c r="D182" s="40" t="s">
        <v>607</v>
      </c>
      <c r="E182" s="41" t="s">
        <v>603</v>
      </c>
      <c r="F182" s="41">
        <v>20000</v>
      </c>
      <c r="G182" s="35">
        <v>3850</v>
      </c>
      <c r="H182" s="41">
        <v>1500</v>
      </c>
      <c r="I182" s="40" t="s">
        <v>608</v>
      </c>
      <c r="J182" s="41" t="s">
        <v>609</v>
      </c>
    </row>
    <row r="183" spans="1:10" s="14" customFormat="1" ht="22.5" customHeight="1">
      <c r="A183" s="32">
        <v>167</v>
      </c>
      <c r="B183" s="40" t="s">
        <v>318</v>
      </c>
      <c r="C183" s="41" t="s">
        <v>93</v>
      </c>
      <c r="D183" s="40" t="s">
        <v>319</v>
      </c>
      <c r="E183" s="41" t="s">
        <v>7</v>
      </c>
      <c r="F183" s="41">
        <v>30000</v>
      </c>
      <c r="G183" s="41">
        <v>26370</v>
      </c>
      <c r="H183" s="41">
        <v>3000</v>
      </c>
      <c r="I183" s="40" t="s">
        <v>320</v>
      </c>
      <c r="J183" s="41" t="s">
        <v>261</v>
      </c>
    </row>
    <row r="184" spans="1:10" s="26" customFormat="1" ht="22.5" customHeight="1">
      <c r="A184" s="32">
        <v>168</v>
      </c>
      <c r="B184" s="68" t="s">
        <v>47</v>
      </c>
      <c r="C184" s="69" t="s">
        <v>93</v>
      </c>
      <c r="D184" s="73" t="s">
        <v>146</v>
      </c>
      <c r="E184" s="61">
        <v>2018</v>
      </c>
      <c r="F184" s="74">
        <v>534</v>
      </c>
      <c r="G184" s="35" t="s">
        <v>44</v>
      </c>
      <c r="H184" s="74">
        <v>534</v>
      </c>
      <c r="I184" s="60" t="s">
        <v>349</v>
      </c>
      <c r="J184" s="61" t="s">
        <v>344</v>
      </c>
    </row>
    <row r="185" spans="1:10" s="26" customFormat="1" ht="22.5" customHeight="1">
      <c r="A185" s="32">
        <v>169</v>
      </c>
      <c r="B185" s="68" t="s">
        <v>136</v>
      </c>
      <c r="C185" s="69" t="s">
        <v>110</v>
      </c>
      <c r="D185" s="60" t="s">
        <v>350</v>
      </c>
      <c r="E185" s="61">
        <v>2018</v>
      </c>
      <c r="F185" s="74">
        <v>300</v>
      </c>
      <c r="G185" s="35" t="s">
        <v>44</v>
      </c>
      <c r="H185" s="74">
        <v>300</v>
      </c>
      <c r="I185" s="70" t="s">
        <v>351</v>
      </c>
      <c r="J185" s="61" t="s">
        <v>344</v>
      </c>
    </row>
    <row r="186" spans="1:10" s="26" customFormat="1" ht="22.5" customHeight="1">
      <c r="A186" s="32">
        <v>170</v>
      </c>
      <c r="B186" s="60" t="s">
        <v>352</v>
      </c>
      <c r="C186" s="69" t="s">
        <v>110</v>
      </c>
      <c r="D186" s="60" t="s">
        <v>353</v>
      </c>
      <c r="E186" s="61">
        <v>2018</v>
      </c>
      <c r="F186" s="62">
        <v>1225</v>
      </c>
      <c r="G186" s="35" t="s">
        <v>44</v>
      </c>
      <c r="H186" s="62">
        <v>1225</v>
      </c>
      <c r="I186" s="70" t="s">
        <v>351</v>
      </c>
      <c r="J186" s="61" t="s">
        <v>344</v>
      </c>
    </row>
    <row r="187" spans="1:10" s="26" customFormat="1" ht="22.5" customHeight="1">
      <c r="A187" s="32">
        <v>171</v>
      </c>
      <c r="B187" s="33" t="s">
        <v>394</v>
      </c>
      <c r="C187" s="41" t="s">
        <v>110</v>
      </c>
      <c r="D187" s="40" t="s">
        <v>395</v>
      </c>
      <c r="E187" s="41">
        <v>2018</v>
      </c>
      <c r="F187" s="41">
        <v>300</v>
      </c>
      <c r="G187" s="35" t="s">
        <v>44</v>
      </c>
      <c r="H187" s="41">
        <v>300</v>
      </c>
      <c r="I187" s="40" t="s">
        <v>396</v>
      </c>
      <c r="J187" s="32" t="s">
        <v>363</v>
      </c>
    </row>
    <row r="188" spans="1:10" s="26" customFormat="1" ht="22.5" customHeight="1">
      <c r="A188" s="32">
        <v>172</v>
      </c>
      <c r="B188" s="27" t="s">
        <v>397</v>
      </c>
      <c r="C188" s="41" t="s">
        <v>110</v>
      </c>
      <c r="D188" s="40" t="s">
        <v>398</v>
      </c>
      <c r="E188" s="41">
        <v>2018</v>
      </c>
      <c r="F188" s="39">
        <v>660</v>
      </c>
      <c r="G188" s="35" t="s">
        <v>44</v>
      </c>
      <c r="H188" s="39">
        <v>660</v>
      </c>
      <c r="I188" s="40" t="s">
        <v>399</v>
      </c>
      <c r="J188" s="32" t="s">
        <v>363</v>
      </c>
    </row>
    <row r="189" spans="1:10" s="15" customFormat="1" ht="22.5" customHeight="1">
      <c r="A189" s="32">
        <v>173</v>
      </c>
      <c r="B189" s="27" t="s">
        <v>144</v>
      </c>
      <c r="C189" s="32" t="s">
        <v>110</v>
      </c>
      <c r="D189" s="33" t="s">
        <v>428</v>
      </c>
      <c r="E189" s="32">
        <v>2018</v>
      </c>
      <c r="F189" s="35">
        <v>1100</v>
      </c>
      <c r="G189" s="35" t="s">
        <v>44</v>
      </c>
      <c r="H189" s="35">
        <v>1100</v>
      </c>
      <c r="I189" s="77" t="s">
        <v>111</v>
      </c>
      <c r="J189" s="32" t="s">
        <v>401</v>
      </c>
    </row>
    <row r="190" spans="1:10" s="15" customFormat="1" ht="29.25" customHeight="1">
      <c r="A190" s="32">
        <v>174</v>
      </c>
      <c r="B190" s="27" t="s">
        <v>127</v>
      </c>
      <c r="C190" s="32" t="s">
        <v>429</v>
      </c>
      <c r="D190" s="33" t="s">
        <v>430</v>
      </c>
      <c r="E190" s="32" t="s">
        <v>11</v>
      </c>
      <c r="F190" s="35">
        <v>2200</v>
      </c>
      <c r="G190" s="35">
        <v>1200</v>
      </c>
      <c r="H190" s="35">
        <v>800</v>
      </c>
      <c r="I190" s="33" t="s">
        <v>431</v>
      </c>
      <c r="J190" s="32" t="s">
        <v>401</v>
      </c>
    </row>
    <row r="191" spans="1:10" s="15" customFormat="1" ht="22.5" customHeight="1">
      <c r="A191" s="32">
        <v>175</v>
      </c>
      <c r="B191" s="33" t="s">
        <v>438</v>
      </c>
      <c r="C191" s="32" t="s">
        <v>110</v>
      </c>
      <c r="D191" s="33" t="s">
        <v>439</v>
      </c>
      <c r="E191" s="32">
        <v>2018</v>
      </c>
      <c r="F191" s="35">
        <v>800</v>
      </c>
      <c r="G191" s="35" t="s">
        <v>44</v>
      </c>
      <c r="H191" s="35">
        <v>800</v>
      </c>
      <c r="I191" s="33" t="s">
        <v>349</v>
      </c>
      <c r="J191" s="32" t="s">
        <v>401</v>
      </c>
    </row>
    <row r="192" spans="1:10" s="16" customFormat="1" ht="27" customHeight="1">
      <c r="A192" s="32">
        <v>176</v>
      </c>
      <c r="B192" s="33" t="s">
        <v>440</v>
      </c>
      <c r="C192" s="32" t="s">
        <v>110</v>
      </c>
      <c r="D192" s="91" t="s">
        <v>576</v>
      </c>
      <c r="E192" s="32">
        <v>2018</v>
      </c>
      <c r="F192" s="32">
        <v>230</v>
      </c>
      <c r="G192" s="35" t="s">
        <v>44</v>
      </c>
      <c r="H192" s="32">
        <v>230</v>
      </c>
      <c r="I192" s="33" t="s">
        <v>349</v>
      </c>
      <c r="J192" s="32" t="s">
        <v>401</v>
      </c>
    </row>
    <row r="193" spans="1:10" s="26" customFormat="1" ht="22.5" customHeight="1">
      <c r="A193" s="32">
        <v>177</v>
      </c>
      <c r="B193" s="33" t="s">
        <v>460</v>
      </c>
      <c r="C193" s="32" t="s">
        <v>461</v>
      </c>
      <c r="D193" s="33" t="s">
        <v>462</v>
      </c>
      <c r="E193" s="32">
        <v>2018</v>
      </c>
      <c r="F193" s="32">
        <v>797</v>
      </c>
      <c r="G193" s="35" t="s">
        <v>44</v>
      </c>
      <c r="H193" s="32">
        <v>797</v>
      </c>
      <c r="I193" s="33" t="s">
        <v>111</v>
      </c>
      <c r="J193" s="32" t="s">
        <v>444</v>
      </c>
    </row>
    <row r="194" spans="1:10" s="18" customFormat="1" ht="22.5" customHeight="1">
      <c r="A194" s="32">
        <v>178</v>
      </c>
      <c r="B194" s="33" t="s">
        <v>484</v>
      </c>
      <c r="C194" s="57" t="s">
        <v>485</v>
      </c>
      <c r="D194" s="56" t="s">
        <v>486</v>
      </c>
      <c r="E194" s="57" t="s">
        <v>53</v>
      </c>
      <c r="F194" s="58">
        <v>2600</v>
      </c>
      <c r="G194" s="35" t="s">
        <v>44</v>
      </c>
      <c r="H194" s="58">
        <v>950</v>
      </c>
      <c r="I194" s="56" t="s">
        <v>487</v>
      </c>
      <c r="J194" s="63" t="s">
        <v>488</v>
      </c>
    </row>
    <row r="195" spans="1:10" s="3" customFormat="1" ht="14.25">
      <c r="A195" s="120" t="s">
        <v>125</v>
      </c>
      <c r="B195" s="121"/>
      <c r="C195" s="122"/>
      <c r="D195" s="43"/>
      <c r="E195" s="42"/>
      <c r="F195" s="44">
        <f>SUM(F6,F123,F169,F178)</f>
        <v>7685340.509999999</v>
      </c>
      <c r="G195" s="44">
        <f>SUM(G6,G123,G169,G178)</f>
        <v>2389879</v>
      </c>
      <c r="H195" s="44">
        <f>SUM(H6,H123,H169,H178)</f>
        <v>717357.52</v>
      </c>
      <c r="I195" s="45"/>
      <c r="J195" s="42"/>
    </row>
    <row r="196" ht="14.25">
      <c r="D196" s="47"/>
    </row>
  </sheetData>
  <sheetProtection/>
  <mergeCells count="11">
    <mergeCell ref="A195:C195"/>
    <mergeCell ref="A2:J2"/>
    <mergeCell ref="A4:A5"/>
    <mergeCell ref="B4:B5"/>
    <mergeCell ref="C4:C5"/>
    <mergeCell ref="D4:D5"/>
    <mergeCell ref="E4:E5"/>
    <mergeCell ref="F4:F5"/>
    <mergeCell ref="G4:G5"/>
    <mergeCell ref="H4:I4"/>
    <mergeCell ref="J4:J5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林统</dc:creator>
  <cp:keywords/>
  <dc:description/>
  <cp:lastModifiedBy>陈木永/wzsl</cp:lastModifiedBy>
  <cp:lastPrinted>2018-04-18T23:43:46Z</cp:lastPrinted>
  <dcterms:created xsi:type="dcterms:W3CDTF">2014-09-24T10:59:48Z</dcterms:created>
  <dcterms:modified xsi:type="dcterms:W3CDTF">2018-05-08T08:37:40Z</dcterms:modified>
  <cp:category/>
  <cp:version/>
  <cp:contentType/>
  <cp:contentStatus/>
</cp:coreProperties>
</file>